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36" yWindow="65521" windowWidth="10815" windowHeight="7905" activeTab="0"/>
  </bookViews>
  <sheets>
    <sheet name="A " sheetId="1" r:id="rId1"/>
    <sheet name="B" sheetId="2" r:id="rId2"/>
    <sheet name="C" sheetId="3" r:id="rId3"/>
  </sheets>
  <definedNames>
    <definedName name="_xlnm.Print_Area" localSheetId="1">'B'!$A$1:$P$51</definedName>
  </definedNames>
  <calcPr fullCalcOnLoad="1"/>
</workbook>
</file>

<file path=xl/sharedStrings.xml><?xml version="1.0" encoding="utf-8"?>
<sst xmlns="http://schemas.openxmlformats.org/spreadsheetml/2006/main" count="319" uniqueCount="168">
  <si>
    <t>プルートー</t>
  </si>
  <si>
    <t>オアシス</t>
  </si>
  <si>
    <t>ファクトリー</t>
  </si>
  <si>
    <t>ガーデン</t>
  </si>
  <si>
    <t>ストレートP</t>
  </si>
  <si>
    <t>1位：</t>
  </si>
  <si>
    <t>2位：</t>
  </si>
  <si>
    <t>第1戦</t>
  </si>
  <si>
    <t>3位：</t>
  </si>
  <si>
    <t>5位：</t>
  </si>
  <si>
    <t>第2戦</t>
  </si>
  <si>
    <t>第3戦</t>
  </si>
  <si>
    <t>第4戦</t>
  </si>
  <si>
    <t>第5戦</t>
  </si>
  <si>
    <t>第6戦</t>
  </si>
  <si>
    <t>第7戦</t>
  </si>
  <si>
    <t>第8戦</t>
  </si>
  <si>
    <t>順位</t>
  </si>
  <si>
    <t>得点</t>
  </si>
  <si>
    <t>氏名</t>
  </si>
  <si>
    <t>所属</t>
  </si>
  <si>
    <t>オアシス</t>
  </si>
  <si>
    <t>プルートー</t>
  </si>
  <si>
    <t>ストレートP</t>
  </si>
  <si>
    <t>7位：</t>
  </si>
  <si>
    <t>宮沢 伯文</t>
  </si>
  <si>
    <t>渡辺 多映子</t>
  </si>
  <si>
    <t>高田 竜也</t>
  </si>
  <si>
    <t>藤原 昌江</t>
  </si>
  <si>
    <t>関 将孝</t>
  </si>
  <si>
    <t>桂澤 寛朗</t>
  </si>
  <si>
    <t>横山 岳彦</t>
  </si>
  <si>
    <t>木村 友美</t>
  </si>
  <si>
    <t>野村 広弥</t>
  </si>
  <si>
    <t>山口 恵</t>
  </si>
  <si>
    <t>エムズ</t>
  </si>
  <si>
    <t>髙山 隆夫</t>
  </si>
  <si>
    <t>ファクトリー</t>
  </si>
  <si>
    <t>オアシス</t>
  </si>
  <si>
    <t>エムズ</t>
  </si>
  <si>
    <t>有坂 英一</t>
  </si>
  <si>
    <t>プルートー</t>
  </si>
  <si>
    <t>本間 俊行</t>
  </si>
  <si>
    <t>山田 直義</t>
  </si>
  <si>
    <t>高野 宏昭</t>
  </si>
  <si>
    <t>高橋 直彦</t>
  </si>
  <si>
    <t>ストレートP</t>
  </si>
  <si>
    <t>渡辺 哲也</t>
  </si>
  <si>
    <t>宮崎 進</t>
  </si>
  <si>
    <t>藤巻 慎哉</t>
  </si>
  <si>
    <t>富樫 要</t>
  </si>
  <si>
    <t>岸本 真志</t>
  </si>
  <si>
    <t>藤原 拓真</t>
  </si>
  <si>
    <t>小島 亮</t>
  </si>
  <si>
    <t>刀禰 恭一</t>
  </si>
  <si>
    <t>田口 賢</t>
  </si>
  <si>
    <t>Bボーイズ</t>
  </si>
  <si>
    <t>嘉藤 静治</t>
  </si>
  <si>
    <t xml:space="preserve">大倉 春夫 </t>
  </si>
  <si>
    <t>鈴木 治</t>
  </si>
  <si>
    <t>笹川 和弘</t>
  </si>
  <si>
    <t>熊木 竜太</t>
  </si>
  <si>
    <t>8位：</t>
  </si>
  <si>
    <t>松尾 奈々子</t>
  </si>
  <si>
    <t>太田 裕樹</t>
  </si>
  <si>
    <t>福原 透匡</t>
  </si>
  <si>
    <t>プルートー</t>
  </si>
  <si>
    <t>川崎 健太郎</t>
  </si>
  <si>
    <t>ストレートP</t>
  </si>
  <si>
    <t>伊藤 信輔</t>
  </si>
  <si>
    <t>ガーデン</t>
  </si>
  <si>
    <t>オアシス</t>
  </si>
  <si>
    <t>ファクトリー</t>
  </si>
  <si>
    <t>山田 潤</t>
  </si>
  <si>
    <t>曽我 勝幸</t>
  </si>
  <si>
    <t>梅沢 浩文</t>
  </si>
  <si>
    <t>レッドH</t>
  </si>
  <si>
    <t>金子 弘嗣</t>
  </si>
  <si>
    <t>佐々木 良</t>
  </si>
  <si>
    <t>山川 弘</t>
  </si>
  <si>
    <t>岡野 拓</t>
  </si>
  <si>
    <t>平野 宗太郎</t>
  </si>
  <si>
    <t>バッドB</t>
  </si>
  <si>
    <t>小林 智樹</t>
  </si>
  <si>
    <t>歌川 卓也</t>
  </si>
  <si>
    <t>渋谷 博史</t>
  </si>
  <si>
    <t>内藤 康一</t>
  </si>
  <si>
    <t>小林 幸男</t>
  </si>
  <si>
    <t>森 隆</t>
  </si>
  <si>
    <t>笠井 憲章</t>
  </si>
  <si>
    <t>伏見 佳奈</t>
  </si>
  <si>
    <t>水科 光則</t>
  </si>
  <si>
    <t>大里 大</t>
  </si>
  <si>
    <t>内海 裕</t>
  </si>
  <si>
    <t>エムズ</t>
  </si>
  <si>
    <t>神田 綾</t>
  </si>
  <si>
    <t>細川 さつき</t>
  </si>
  <si>
    <t>渡辺 俊一</t>
  </si>
  <si>
    <t>広川 哲雄</t>
  </si>
  <si>
    <t>中山 友晴</t>
  </si>
  <si>
    <t>広川 正樹</t>
  </si>
  <si>
    <t>松井 浩平</t>
  </si>
  <si>
    <t>滝口 研二</t>
  </si>
  <si>
    <t>武藤 正樹</t>
  </si>
  <si>
    <t>田村 剛史</t>
  </si>
  <si>
    <t>4位：</t>
  </si>
  <si>
    <t>6位：</t>
  </si>
  <si>
    <t>渡辺泰史</t>
  </si>
  <si>
    <t>瀧澤一成</t>
  </si>
  <si>
    <t>10位：</t>
  </si>
  <si>
    <t>寄木 博幸</t>
  </si>
  <si>
    <t>エムズ</t>
  </si>
  <si>
    <t>柳 貴幸</t>
  </si>
  <si>
    <t>松原 貴生</t>
  </si>
  <si>
    <t>9位：</t>
  </si>
  <si>
    <r>
      <t>15位：</t>
    </r>
  </si>
  <si>
    <t>中村 勝義</t>
  </si>
  <si>
    <t>梅川 進矢</t>
  </si>
  <si>
    <t>高野 亮太</t>
  </si>
  <si>
    <t>関本 健太郎</t>
  </si>
  <si>
    <t>内藤 由美</t>
  </si>
  <si>
    <t>大泉 真樹</t>
  </si>
  <si>
    <t>上石 広大</t>
  </si>
  <si>
    <t>エムズ</t>
  </si>
  <si>
    <t>2009年NIBA公式A級戦ポイントランキング</t>
  </si>
  <si>
    <t>2008/7月～</t>
  </si>
  <si>
    <t>2008/12月計</t>
  </si>
  <si>
    <r>
      <t>2009/1月</t>
    </r>
    <r>
      <rPr>
        <sz val="11"/>
        <color indexed="8"/>
        <rFont val="ＭＳ Ｐゴシック"/>
        <family val="3"/>
      </rPr>
      <t>～</t>
    </r>
  </si>
  <si>
    <t>千葉プレ国体選抜出場権利</t>
  </si>
  <si>
    <r>
      <t>2</t>
    </r>
    <r>
      <rPr>
        <sz val="11"/>
        <color indexed="8"/>
        <rFont val="ＭＳ Ｐゴシック"/>
        <family val="3"/>
      </rPr>
      <t>009/6月計</t>
    </r>
  </si>
  <si>
    <t>ストレートP</t>
  </si>
  <si>
    <t>ストレートP</t>
  </si>
  <si>
    <t>ファクトリー</t>
  </si>
  <si>
    <t>ファクトリー</t>
  </si>
  <si>
    <t>第6戦</t>
  </si>
  <si>
    <t>新潟デモ国体</t>
  </si>
  <si>
    <t>プルートー</t>
  </si>
  <si>
    <t>オアシス</t>
  </si>
  <si>
    <t>原 大輔</t>
  </si>
  <si>
    <t>宮沢 諒也</t>
  </si>
  <si>
    <t>小川 朋幸</t>
  </si>
  <si>
    <t>石田 亮</t>
  </si>
  <si>
    <t>塩原 哲</t>
  </si>
  <si>
    <t>今成 高文</t>
  </si>
  <si>
    <t>駒形 恵祐</t>
  </si>
  <si>
    <t>内村 健太</t>
  </si>
  <si>
    <t>鈴木 徹</t>
  </si>
  <si>
    <t>長谷川 悟</t>
  </si>
  <si>
    <t>高橋 和也</t>
  </si>
  <si>
    <t>青木 賢一</t>
  </si>
  <si>
    <t>市之宮 裕</t>
  </si>
  <si>
    <t>内山 奈々子</t>
  </si>
  <si>
    <t>ポラリス</t>
  </si>
  <si>
    <t>三木 志郎</t>
  </si>
  <si>
    <t>齋藤 伸介</t>
  </si>
  <si>
    <t>13位：</t>
  </si>
  <si>
    <t>15位：</t>
  </si>
  <si>
    <r>
      <t>1</t>
    </r>
    <r>
      <rPr>
        <sz val="11"/>
        <color indexed="8"/>
        <rFont val="ＭＳ Ｐゴシック"/>
        <family val="3"/>
      </rPr>
      <t>位：</t>
    </r>
  </si>
  <si>
    <r>
      <t>2位：</t>
    </r>
  </si>
  <si>
    <r>
      <t>3位：</t>
    </r>
  </si>
  <si>
    <r>
      <t>4位：</t>
    </r>
  </si>
  <si>
    <r>
      <t>5位：</t>
    </r>
  </si>
  <si>
    <r>
      <t>6位：</t>
    </r>
  </si>
  <si>
    <r>
      <t>7位：</t>
    </r>
  </si>
  <si>
    <r>
      <t>11位：</t>
    </r>
  </si>
  <si>
    <r>
      <t>19位：</t>
    </r>
  </si>
  <si>
    <t>2009年NIBA公式B級戦ポイントランキング</t>
  </si>
  <si>
    <t>2009年NIBA公式C級戦ポイントランキング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</si>
</sst>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7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136">
    <xf numFmtId="0" fontId="0" fillId="0" borderId="0" xfId="0" applyAlignment="1">
      <alignment vertical="center"/>
    </xf>
    <xf numFmtId="0" fontId="6" fillId="24" borderId="0" xfId="0" applyFont="1" applyFill="1" applyAlignment="1">
      <alignment vertical="center"/>
    </xf>
    <xf numFmtId="0" fontId="6" fillId="24" borderId="0" xfId="0" applyFont="1" applyFill="1" applyAlignment="1">
      <alignment vertical="center" shrinkToFit="1"/>
    </xf>
    <xf numFmtId="0" fontId="5" fillId="24" borderId="0" xfId="0" applyFont="1" applyFill="1" applyAlignment="1">
      <alignment horizontal="center" vertical="center" shrinkToFit="1"/>
    </xf>
    <xf numFmtId="0" fontId="5" fillId="24" borderId="10" xfId="0" applyNumberFormat="1" applyFont="1" applyFill="1" applyBorder="1" applyAlignment="1">
      <alignment horizontal="center" vertical="center" shrinkToFit="1"/>
    </xf>
    <xf numFmtId="0" fontId="5" fillId="24" borderId="10" xfId="0" applyNumberFormat="1" applyFont="1" applyFill="1" applyBorder="1" applyAlignment="1">
      <alignment horizontal="center" vertical="center" shrinkToFit="1"/>
    </xf>
    <xf numFmtId="56" fontId="5" fillId="24" borderId="10" xfId="0" applyNumberFormat="1" applyFont="1" applyFill="1" applyBorder="1" applyAlignment="1">
      <alignment horizontal="center" vertical="center" shrinkToFit="1"/>
    </xf>
    <xf numFmtId="0" fontId="5" fillId="24" borderId="10" xfId="0" applyFont="1" applyFill="1" applyBorder="1" applyAlignment="1">
      <alignment horizontal="center" vertical="center" shrinkToFit="1"/>
    </xf>
    <xf numFmtId="0" fontId="5" fillId="24" borderId="10" xfId="0" applyFont="1" applyFill="1" applyBorder="1" applyAlignment="1">
      <alignment horizontal="center" vertical="center" shrinkToFit="1"/>
    </xf>
    <xf numFmtId="0" fontId="7" fillId="24" borderId="10" xfId="0" applyNumberFormat="1" applyFont="1" applyFill="1" applyBorder="1" applyAlignment="1">
      <alignment horizontal="center" vertical="center" shrinkToFit="1"/>
    </xf>
    <xf numFmtId="0" fontId="7" fillId="24" borderId="10" xfId="0" applyFont="1" applyFill="1" applyBorder="1" applyAlignment="1">
      <alignment horizontal="center" vertical="center" shrinkToFit="1"/>
    </xf>
    <xf numFmtId="0" fontId="8" fillId="24" borderId="1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5" fillId="24" borderId="11" xfId="0" applyNumberFormat="1" applyFont="1" applyFill="1" applyBorder="1" applyAlignment="1">
      <alignment horizontal="center" vertical="center" shrinkToFit="1"/>
    </xf>
    <xf numFmtId="0" fontId="5" fillId="24" borderId="12" xfId="0" applyNumberFormat="1" applyFont="1" applyFill="1" applyBorder="1" applyAlignment="1">
      <alignment horizontal="center" vertical="center" shrinkToFit="1"/>
    </xf>
    <xf numFmtId="56" fontId="5" fillId="24" borderId="13" xfId="0" applyNumberFormat="1" applyFont="1" applyFill="1" applyBorder="1" applyAlignment="1">
      <alignment horizontal="center" vertical="center" shrinkToFit="1"/>
    </xf>
    <xf numFmtId="0" fontId="5" fillId="24" borderId="14" xfId="0" applyNumberFormat="1" applyFont="1" applyFill="1" applyBorder="1" applyAlignment="1">
      <alignment horizontal="center" vertical="center" shrinkToFit="1"/>
    </xf>
    <xf numFmtId="0" fontId="5" fillId="24" borderId="13" xfId="0" applyNumberFormat="1" applyFont="1" applyFill="1" applyBorder="1" applyAlignment="1">
      <alignment horizontal="center" vertical="center" shrinkToFit="1"/>
    </xf>
    <xf numFmtId="0" fontId="5" fillId="24" borderId="14" xfId="0" applyNumberFormat="1" applyFont="1" applyFill="1" applyBorder="1" applyAlignment="1">
      <alignment horizontal="center" vertical="center" shrinkToFit="1"/>
    </xf>
    <xf numFmtId="0" fontId="7" fillId="24" borderId="13" xfId="0" applyNumberFormat="1" applyFont="1" applyFill="1" applyBorder="1" applyAlignment="1">
      <alignment horizontal="center" vertical="center" shrinkToFit="1"/>
    </xf>
    <xf numFmtId="0" fontId="5" fillId="24" borderId="13" xfId="0" applyFont="1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5" fillId="24" borderId="15" xfId="0" applyNumberFormat="1" applyFont="1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5" fillId="24" borderId="18" xfId="0" applyNumberFormat="1" applyFont="1" applyFill="1" applyBorder="1" applyAlignment="1">
      <alignment horizontal="center" vertical="center" shrinkToFit="1"/>
    </xf>
    <xf numFmtId="0" fontId="5" fillId="24" borderId="19" xfId="0" applyNumberFormat="1" applyFont="1" applyFill="1" applyBorder="1" applyAlignment="1">
      <alignment horizontal="center" vertical="center" shrinkToFit="1"/>
    </xf>
    <xf numFmtId="0" fontId="5" fillId="24" borderId="16" xfId="0" applyNumberFormat="1" applyFont="1" applyFill="1" applyBorder="1" applyAlignment="1">
      <alignment horizontal="center" vertical="center" shrinkToFit="1"/>
    </xf>
    <xf numFmtId="0" fontId="5" fillId="24" borderId="16" xfId="0" applyNumberFormat="1" applyFont="1" applyFill="1" applyBorder="1" applyAlignment="1">
      <alignment horizontal="center" vertical="center" shrinkToFit="1"/>
    </xf>
    <xf numFmtId="0" fontId="5" fillId="24" borderId="17" xfId="0" applyNumberFormat="1" applyFont="1" applyFill="1" applyBorder="1" applyAlignment="1">
      <alignment horizontal="center" vertical="center" shrinkToFit="1"/>
    </xf>
    <xf numFmtId="0" fontId="5" fillId="24" borderId="20" xfId="0" applyNumberFormat="1" applyFont="1" applyFill="1" applyBorder="1" applyAlignment="1">
      <alignment horizontal="center" vertical="center" shrinkToFit="1"/>
    </xf>
    <xf numFmtId="56" fontId="5" fillId="24" borderId="21" xfId="0" applyNumberFormat="1" applyFont="1" applyFill="1" applyBorder="1" applyAlignment="1">
      <alignment horizontal="center" vertical="center" shrinkToFit="1"/>
    </xf>
    <xf numFmtId="0" fontId="5" fillId="24" borderId="22" xfId="0" applyNumberFormat="1" applyFont="1" applyFill="1" applyBorder="1" applyAlignment="1">
      <alignment horizontal="center" vertical="center" shrinkToFit="1"/>
    </xf>
    <xf numFmtId="0" fontId="5" fillId="24" borderId="21" xfId="0" applyNumberFormat="1" applyFont="1" applyFill="1" applyBorder="1" applyAlignment="1">
      <alignment horizontal="center" vertical="center" shrinkToFit="1"/>
    </xf>
    <xf numFmtId="0" fontId="5" fillId="24" borderId="21" xfId="0" applyFont="1" applyFill="1" applyBorder="1" applyAlignment="1">
      <alignment horizontal="center" vertical="center" shrinkToFit="1"/>
    </xf>
    <xf numFmtId="0" fontId="7" fillId="24" borderId="21" xfId="0" applyNumberFormat="1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5" fillId="24" borderId="23" xfId="0" applyNumberFormat="1" applyFont="1" applyFill="1" applyBorder="1" applyAlignment="1">
      <alignment horizontal="center" vertical="center" shrinkToFit="1"/>
    </xf>
    <xf numFmtId="56" fontId="5" fillId="24" borderId="14" xfId="0" applyNumberFormat="1" applyFont="1" applyFill="1" applyBorder="1" applyAlignment="1">
      <alignment horizontal="center" vertical="center" shrinkToFit="1"/>
    </xf>
    <xf numFmtId="0" fontId="5" fillId="24" borderId="15" xfId="0" applyNumberFormat="1" applyFont="1" applyFill="1" applyBorder="1" applyAlignment="1">
      <alignment horizontal="center" vertical="center" shrinkToFit="1"/>
    </xf>
    <xf numFmtId="0" fontId="7" fillId="24" borderId="14" xfId="0" applyNumberFormat="1" applyFont="1" applyFill="1" applyBorder="1" applyAlignment="1">
      <alignment horizontal="center" vertical="center" shrinkToFit="1"/>
    </xf>
    <xf numFmtId="0" fontId="5" fillId="24" borderId="14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7" fillId="24" borderId="13" xfId="0" applyFont="1" applyFill="1" applyBorder="1" applyAlignment="1">
      <alignment horizontal="center" vertical="center" shrinkToFit="1"/>
    </xf>
    <xf numFmtId="0" fontId="7" fillId="24" borderId="14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24" borderId="24" xfId="0" applyFont="1" applyFill="1" applyBorder="1" applyAlignment="1">
      <alignment horizontal="center" vertical="center" shrinkToFit="1"/>
    </xf>
    <xf numFmtId="17" fontId="5" fillId="0" borderId="21" xfId="0" applyNumberFormat="1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5" fillId="24" borderId="26" xfId="0" applyFont="1" applyFill="1" applyBorder="1" applyAlignment="1">
      <alignment horizontal="center" vertical="center" shrinkToFit="1"/>
    </xf>
    <xf numFmtId="0" fontId="5" fillId="24" borderId="23" xfId="0" applyFont="1" applyFill="1" applyBorder="1" applyAlignment="1">
      <alignment horizontal="center" vertical="center" shrinkToFit="1"/>
    </xf>
    <xf numFmtId="0" fontId="7" fillId="21" borderId="14" xfId="0" applyFont="1" applyFill="1" applyBorder="1" applyAlignment="1">
      <alignment horizontal="center" vertical="center" shrinkToFit="1"/>
    </xf>
    <xf numFmtId="0" fontId="5" fillId="24" borderId="15" xfId="0" applyFont="1" applyFill="1" applyBorder="1" applyAlignment="1">
      <alignment horizontal="center" vertical="center" shrinkToFit="1"/>
    </xf>
    <xf numFmtId="0" fontId="5" fillId="24" borderId="20" xfId="0" applyFont="1" applyFill="1" applyBorder="1" applyAlignment="1">
      <alignment horizontal="center" vertical="center" shrinkToFit="1"/>
    </xf>
    <xf numFmtId="0" fontId="5" fillId="24" borderId="22" xfId="0" applyFont="1" applyFill="1" applyBorder="1" applyAlignment="1">
      <alignment horizontal="center" vertical="center" shrinkToFit="1"/>
    </xf>
    <xf numFmtId="0" fontId="5" fillId="24" borderId="25" xfId="0" applyFont="1" applyFill="1" applyBorder="1" applyAlignment="1">
      <alignment horizontal="center" vertical="center" shrinkToFit="1"/>
    </xf>
    <xf numFmtId="0" fontId="5" fillId="24" borderId="14" xfId="0" applyFont="1" applyFill="1" applyBorder="1" applyAlignment="1">
      <alignment horizontal="center" vertical="center" shrinkToFit="1"/>
    </xf>
    <xf numFmtId="0" fontId="5" fillId="24" borderId="19" xfId="0" applyFont="1" applyFill="1" applyBorder="1" applyAlignment="1">
      <alignment horizontal="center" vertical="center" shrinkToFit="1"/>
    </xf>
    <xf numFmtId="0" fontId="7" fillId="24" borderId="19" xfId="0" applyFont="1" applyFill="1" applyBorder="1" applyAlignment="1">
      <alignment horizontal="center" vertical="center" shrinkToFit="1"/>
    </xf>
    <xf numFmtId="0" fontId="5" fillId="24" borderId="27" xfId="0" applyFont="1" applyFill="1" applyBorder="1" applyAlignment="1">
      <alignment horizontal="center" vertical="center" shrinkToFit="1"/>
    </xf>
    <xf numFmtId="0" fontId="5" fillId="24" borderId="18" xfId="0" applyFont="1" applyFill="1" applyBorder="1" applyAlignment="1">
      <alignment horizontal="center" vertical="center" shrinkToFit="1"/>
    </xf>
    <xf numFmtId="0" fontId="7" fillId="24" borderId="28" xfId="0" applyFont="1" applyFill="1" applyBorder="1" applyAlignment="1">
      <alignment horizontal="center" vertical="center" shrinkToFit="1"/>
    </xf>
    <xf numFmtId="0" fontId="4" fillId="24" borderId="0" xfId="0" applyFont="1" applyFill="1" applyBorder="1" applyAlignment="1">
      <alignment horizontal="left" vertical="center"/>
    </xf>
    <xf numFmtId="0" fontId="4" fillId="24" borderId="0" xfId="0" applyFont="1" applyFill="1" applyBorder="1" applyAlignment="1">
      <alignment vertical="center" shrinkToFit="1"/>
    </xf>
    <xf numFmtId="0" fontId="0" fillId="24" borderId="0" xfId="0" applyFill="1" applyBorder="1" applyAlignment="1">
      <alignment horizontal="center" vertical="center" shrinkToFit="1"/>
    </xf>
    <xf numFmtId="0" fontId="0" fillId="24" borderId="11" xfId="0" applyFill="1" applyBorder="1" applyAlignment="1">
      <alignment horizontal="center" vertical="center" shrinkToFit="1"/>
    </xf>
    <xf numFmtId="0" fontId="0" fillId="24" borderId="12" xfId="0" applyFill="1" applyBorder="1" applyAlignment="1">
      <alignment horizontal="center" vertical="center" shrinkToFit="1"/>
    </xf>
    <xf numFmtId="56" fontId="0" fillId="24" borderId="10" xfId="0" applyNumberFormat="1" applyFill="1" applyBorder="1" applyAlignment="1">
      <alignment horizontal="center" vertical="center" shrinkToFit="1"/>
    </xf>
    <xf numFmtId="56" fontId="0" fillId="24" borderId="13" xfId="0" applyNumberFormat="1" applyFill="1" applyBorder="1" applyAlignment="1">
      <alignment horizontal="center" vertical="center" shrinkToFit="1"/>
    </xf>
    <xf numFmtId="0" fontId="0" fillId="24" borderId="16" xfId="0" applyFill="1" applyBorder="1" applyAlignment="1">
      <alignment horizontal="center" vertical="center" shrinkToFit="1"/>
    </xf>
    <xf numFmtId="0" fontId="0" fillId="24" borderId="17" xfId="0" applyFill="1" applyBorder="1" applyAlignment="1">
      <alignment horizontal="center" vertical="center" shrinkToFit="1"/>
    </xf>
    <xf numFmtId="0" fontId="0" fillId="24" borderId="14" xfId="0" applyFill="1" applyBorder="1" applyAlignment="1">
      <alignment horizontal="center" vertical="center" shrinkToFit="1"/>
    </xf>
    <xf numFmtId="0" fontId="0" fillId="24" borderId="10" xfId="0" applyFill="1" applyBorder="1" applyAlignment="1">
      <alignment horizontal="center" vertical="center" shrinkToFit="1"/>
    </xf>
    <xf numFmtId="0" fontId="0" fillId="24" borderId="10" xfId="0" applyFont="1" applyFill="1" applyBorder="1" applyAlignment="1">
      <alignment horizontal="center" vertical="center" shrinkToFit="1"/>
    </xf>
    <xf numFmtId="0" fontId="9" fillId="24" borderId="10" xfId="0" applyFont="1" applyFill="1" applyBorder="1" applyAlignment="1">
      <alignment horizontal="center" vertical="center" shrinkToFit="1"/>
    </xf>
    <xf numFmtId="0" fontId="0" fillId="24" borderId="13" xfId="0" applyFont="1" applyFill="1" applyBorder="1" applyAlignment="1">
      <alignment horizontal="center" vertical="center" shrinkToFit="1"/>
    </xf>
    <xf numFmtId="0" fontId="0" fillId="24" borderId="15" xfId="0" applyFill="1" applyBorder="1" applyAlignment="1">
      <alignment horizontal="center" vertical="center" shrinkToFit="1"/>
    </xf>
    <xf numFmtId="0" fontId="0" fillId="24" borderId="16" xfId="0" applyFont="1" applyFill="1" applyBorder="1" applyAlignment="1">
      <alignment horizontal="center" vertical="center" shrinkToFit="1"/>
    </xf>
    <xf numFmtId="0" fontId="0" fillId="24" borderId="17" xfId="0" applyFont="1" applyFill="1" applyBorder="1" applyAlignment="1">
      <alignment horizontal="center" vertical="center" shrinkToFit="1"/>
    </xf>
    <xf numFmtId="0" fontId="4" fillId="24" borderId="0" xfId="0" applyFont="1" applyFill="1" applyAlignment="1">
      <alignment horizontal="left" vertical="center"/>
    </xf>
    <xf numFmtId="0" fontId="4" fillId="24" borderId="0" xfId="0" applyFont="1" applyFill="1" applyAlignment="1">
      <alignment horizontal="center" vertical="center" shrinkToFit="1"/>
    </xf>
    <xf numFmtId="0" fontId="0" fillId="24" borderId="0" xfId="0" applyFill="1" applyAlignment="1">
      <alignment horizontal="center" vertical="center" shrinkToFit="1"/>
    </xf>
    <xf numFmtId="0" fontId="0" fillId="24" borderId="20" xfId="0" applyFill="1" applyBorder="1" applyAlignment="1">
      <alignment horizontal="center" vertical="center" shrinkToFit="1"/>
    </xf>
    <xf numFmtId="0" fontId="0" fillId="24" borderId="23" xfId="0" applyFill="1" applyBorder="1" applyAlignment="1">
      <alignment horizontal="center" vertical="center" shrinkToFit="1"/>
    </xf>
    <xf numFmtId="0" fontId="0" fillId="24" borderId="25" xfId="0" applyFill="1" applyBorder="1" applyAlignment="1">
      <alignment horizontal="center" vertical="center" shrinkToFit="1"/>
    </xf>
    <xf numFmtId="56" fontId="0" fillId="24" borderId="21" xfId="0" applyNumberFormat="1" applyFill="1" applyBorder="1" applyAlignment="1">
      <alignment horizontal="center" vertical="center" shrinkToFit="1"/>
    </xf>
    <xf numFmtId="56" fontId="0" fillId="24" borderId="14" xfId="0" applyNumberFormat="1" applyFill="1" applyBorder="1" applyAlignment="1">
      <alignment horizontal="center" vertical="center" shrinkToFit="1"/>
    </xf>
    <xf numFmtId="17" fontId="5" fillId="24" borderId="21" xfId="0" applyNumberFormat="1" applyFont="1" applyFill="1" applyBorder="1" applyAlignment="1">
      <alignment horizontal="center" vertical="center" shrinkToFit="1"/>
    </xf>
    <xf numFmtId="0" fontId="0" fillId="24" borderId="24" xfId="0" applyFill="1" applyBorder="1" applyAlignment="1">
      <alignment horizontal="center" vertical="center" shrinkToFit="1"/>
    </xf>
    <xf numFmtId="0" fontId="0" fillId="24" borderId="22" xfId="0" applyFill="1" applyBorder="1" applyAlignment="1">
      <alignment horizontal="center" vertical="center" shrinkToFit="1"/>
    </xf>
    <xf numFmtId="0" fontId="0" fillId="24" borderId="18" xfId="0" applyFill="1" applyBorder="1" applyAlignment="1">
      <alignment horizontal="center" vertical="center" shrinkToFit="1"/>
    </xf>
    <xf numFmtId="0" fontId="0" fillId="24" borderId="19" xfId="0" applyFill="1" applyBorder="1" applyAlignment="1">
      <alignment horizontal="center" vertical="center" shrinkToFit="1"/>
    </xf>
    <xf numFmtId="0" fontId="9" fillId="24" borderId="19" xfId="0" applyFont="1" applyFill="1" applyBorder="1" applyAlignment="1">
      <alignment horizontal="center" vertical="center" shrinkToFit="1"/>
    </xf>
    <xf numFmtId="0" fontId="0" fillId="24" borderId="27" xfId="0" applyFont="1" applyFill="1" applyBorder="1" applyAlignment="1">
      <alignment horizontal="center" vertical="center" shrinkToFit="1"/>
    </xf>
    <xf numFmtId="0" fontId="0" fillId="24" borderId="18" xfId="0" applyFont="1" applyFill="1" applyBorder="1" applyAlignment="1">
      <alignment horizontal="center" vertical="center" shrinkToFit="1"/>
    </xf>
    <xf numFmtId="0" fontId="0" fillId="24" borderId="19" xfId="0" applyFont="1" applyFill="1" applyBorder="1" applyAlignment="1">
      <alignment horizontal="center" vertical="center" shrinkToFit="1"/>
    </xf>
    <xf numFmtId="0" fontId="0" fillId="24" borderId="28" xfId="0" applyFont="1" applyFill="1" applyBorder="1" applyAlignment="1">
      <alignment horizontal="center" vertical="center" shrinkToFit="1"/>
    </xf>
    <xf numFmtId="0" fontId="7" fillId="24" borderId="18" xfId="0" applyFont="1" applyFill="1" applyBorder="1" applyAlignment="1">
      <alignment horizontal="center" vertical="center" shrinkToFit="1"/>
    </xf>
    <xf numFmtId="0" fontId="0" fillId="24" borderId="29" xfId="0" applyFill="1" applyBorder="1" applyAlignment="1">
      <alignment horizontal="center" vertical="center" shrinkToFit="1"/>
    </xf>
    <xf numFmtId="0" fontId="0" fillId="24" borderId="21" xfId="0" applyFont="1" applyFill="1" applyBorder="1" applyAlignment="1">
      <alignment horizontal="center" vertical="center" shrinkToFit="1"/>
    </xf>
    <xf numFmtId="0" fontId="0" fillId="24" borderId="14" xfId="0" applyFont="1" applyFill="1" applyBorder="1" applyAlignment="1">
      <alignment horizontal="center" vertical="center" shrinkToFit="1"/>
    </xf>
    <xf numFmtId="0" fontId="0" fillId="24" borderId="22" xfId="0" applyFont="1" applyFill="1" applyBorder="1" applyAlignment="1">
      <alignment horizontal="center" vertical="center" shrinkToFit="1"/>
    </xf>
    <xf numFmtId="0" fontId="0" fillId="24" borderId="15" xfId="0" applyFont="1" applyFill="1" applyBorder="1" applyAlignment="1">
      <alignment horizontal="center" vertical="center" shrinkToFit="1"/>
    </xf>
    <xf numFmtId="0" fontId="0" fillId="24" borderId="26" xfId="0" applyFill="1" applyBorder="1" applyAlignment="1">
      <alignment horizontal="center" vertical="center" shrinkToFit="1"/>
    </xf>
    <xf numFmtId="0" fontId="5" fillId="24" borderId="23" xfId="0" applyFont="1" applyFill="1" applyBorder="1" applyAlignment="1">
      <alignment horizontal="center" vertical="center" shrinkToFit="1"/>
    </xf>
    <xf numFmtId="0" fontId="5" fillId="24" borderId="20" xfId="0" applyFont="1" applyFill="1" applyBorder="1" applyAlignment="1">
      <alignment horizontal="center" vertical="center" shrinkToFit="1"/>
    </xf>
    <xf numFmtId="0" fontId="0" fillId="24" borderId="23" xfId="0" applyFill="1" applyBorder="1" applyAlignment="1">
      <alignment horizontal="center" vertical="center" textRotation="255" shrinkToFit="1"/>
    </xf>
    <xf numFmtId="0" fontId="0" fillId="24" borderId="14" xfId="0" applyFill="1" applyBorder="1" applyAlignment="1">
      <alignment horizontal="center" vertical="center" textRotation="255" shrinkToFit="1"/>
    </xf>
    <xf numFmtId="0" fontId="0" fillId="24" borderId="15" xfId="0" applyFill="1" applyBorder="1" applyAlignment="1">
      <alignment horizontal="center" vertical="center" textRotation="255" shrinkToFit="1"/>
    </xf>
    <xf numFmtId="0" fontId="0" fillId="24" borderId="11" xfId="0" applyFill="1" applyBorder="1" applyAlignment="1">
      <alignment horizontal="center" vertical="center" textRotation="255" shrinkToFit="1"/>
    </xf>
    <xf numFmtId="0" fontId="0" fillId="24" borderId="10" xfId="0" applyFill="1" applyBorder="1" applyAlignment="1">
      <alignment horizontal="center" vertical="center" textRotation="255" shrinkToFit="1"/>
    </xf>
    <xf numFmtId="0" fontId="0" fillId="24" borderId="16" xfId="0" applyFill="1" applyBorder="1" applyAlignment="1">
      <alignment horizontal="center" vertical="center" textRotation="255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24" borderId="30" xfId="0" applyNumberFormat="1" applyFont="1" applyFill="1" applyBorder="1" applyAlignment="1">
      <alignment horizontal="center" vertical="center" textRotation="255" shrinkToFit="1"/>
    </xf>
    <xf numFmtId="0" fontId="5" fillId="24" borderId="31" xfId="0" applyNumberFormat="1" applyFont="1" applyFill="1" applyBorder="1" applyAlignment="1">
      <alignment horizontal="center" vertical="center" textRotation="255" shrinkToFit="1"/>
    </xf>
    <xf numFmtId="0" fontId="5" fillId="24" borderId="32" xfId="0" applyNumberFormat="1" applyFont="1" applyFill="1" applyBorder="1" applyAlignment="1">
      <alignment horizontal="center" vertical="center" textRotation="255" shrinkToFit="1"/>
    </xf>
    <xf numFmtId="0" fontId="5" fillId="24" borderId="33" xfId="0" applyNumberFormat="1" applyFont="1" applyFill="1" applyBorder="1" applyAlignment="1">
      <alignment horizontal="center" vertical="center" textRotation="255" shrinkToFit="1"/>
    </xf>
    <xf numFmtId="0" fontId="5" fillId="24" borderId="34" xfId="0" applyNumberFormat="1" applyFont="1" applyFill="1" applyBorder="1" applyAlignment="1">
      <alignment horizontal="center" vertical="center" textRotation="255" shrinkToFit="1"/>
    </xf>
    <xf numFmtId="0" fontId="5" fillId="24" borderId="35" xfId="0" applyNumberFormat="1" applyFont="1" applyFill="1" applyBorder="1" applyAlignment="1">
      <alignment horizontal="center" vertical="center" textRotation="255" shrinkToFit="1"/>
    </xf>
    <xf numFmtId="0" fontId="0" fillId="24" borderId="30" xfId="0" applyFill="1" applyBorder="1" applyAlignment="1">
      <alignment horizontal="center" vertical="center" textRotation="255" shrinkToFit="1"/>
    </xf>
    <xf numFmtId="0" fontId="0" fillId="24" borderId="31" xfId="0" applyFill="1" applyBorder="1" applyAlignment="1">
      <alignment horizontal="center" vertical="center" textRotation="255" shrinkToFit="1"/>
    </xf>
    <xf numFmtId="0" fontId="0" fillId="24" borderId="32" xfId="0" applyFill="1" applyBorder="1" applyAlignment="1">
      <alignment horizontal="center" vertical="center" textRotation="255" shrinkToFit="1"/>
    </xf>
    <xf numFmtId="0" fontId="0" fillId="24" borderId="33" xfId="0" applyFill="1" applyBorder="1" applyAlignment="1">
      <alignment horizontal="center" vertical="center" textRotation="255" shrinkToFit="1"/>
    </xf>
    <xf numFmtId="0" fontId="0" fillId="24" borderId="34" xfId="0" applyFill="1" applyBorder="1" applyAlignment="1">
      <alignment horizontal="center" vertical="center" textRotation="255" shrinkToFit="1"/>
    </xf>
    <xf numFmtId="0" fontId="0" fillId="24" borderId="35" xfId="0" applyFill="1" applyBorder="1" applyAlignment="1">
      <alignment horizontal="center" vertical="center" textRotation="255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9"/>
  <sheetViews>
    <sheetView tabSelected="1" zoomScalePageLayoutView="0" workbookViewId="0" topLeftCell="B2">
      <selection activeCell="B2" sqref="B2"/>
    </sheetView>
  </sheetViews>
  <sheetFormatPr defaultColWidth="9.00390625" defaultRowHeight="13.5"/>
  <cols>
    <col min="1" max="1" width="1.625" style="91" customWidth="1"/>
    <col min="2" max="3" width="6.625" style="91" customWidth="1"/>
    <col min="4" max="4" width="10.625" style="91" customWidth="1"/>
    <col min="5" max="11" width="6.625" style="91" customWidth="1"/>
    <col min="12" max="13" width="8.125" style="3" customWidth="1"/>
    <col min="14" max="14" width="10.25390625" style="91" customWidth="1"/>
    <col min="15" max="16384" width="9.00390625" style="91" customWidth="1"/>
  </cols>
  <sheetData>
    <row r="2" spans="2:9" ht="17.25">
      <c r="B2" s="89" t="s">
        <v>124</v>
      </c>
      <c r="C2" s="90"/>
      <c r="D2" s="90"/>
      <c r="E2" s="90"/>
      <c r="F2" s="90"/>
      <c r="G2" s="90"/>
      <c r="H2" s="90"/>
      <c r="I2" s="90"/>
    </row>
    <row r="3" ht="14.25" thickBot="1"/>
    <row r="4" spans="2:14" ht="13.5">
      <c r="B4" s="116" t="s">
        <v>17</v>
      </c>
      <c r="C4" s="119" t="s">
        <v>18</v>
      </c>
      <c r="D4" s="119" t="s">
        <v>19</v>
      </c>
      <c r="E4" s="119" t="s">
        <v>20</v>
      </c>
      <c r="F4" s="75" t="s">
        <v>7</v>
      </c>
      <c r="G4" s="75" t="s">
        <v>10</v>
      </c>
      <c r="H4" s="92" t="s">
        <v>11</v>
      </c>
      <c r="I4" s="93" t="s">
        <v>12</v>
      </c>
      <c r="J4" s="75" t="s">
        <v>13</v>
      </c>
      <c r="K4" s="76" t="s">
        <v>134</v>
      </c>
      <c r="L4" s="114" t="s">
        <v>128</v>
      </c>
      <c r="M4" s="115"/>
      <c r="N4" s="94" t="s">
        <v>135</v>
      </c>
    </row>
    <row r="5" spans="2:14" ht="13.5">
      <c r="B5" s="117"/>
      <c r="C5" s="120"/>
      <c r="D5" s="120"/>
      <c r="E5" s="120"/>
      <c r="F5" s="77">
        <v>39831</v>
      </c>
      <c r="G5" s="77">
        <v>39887</v>
      </c>
      <c r="H5" s="95">
        <v>39957</v>
      </c>
      <c r="I5" s="96"/>
      <c r="J5" s="77"/>
      <c r="K5" s="78"/>
      <c r="L5" s="46" t="s">
        <v>125</v>
      </c>
      <c r="M5" s="97" t="s">
        <v>127</v>
      </c>
      <c r="N5" s="98" t="s">
        <v>125</v>
      </c>
    </row>
    <row r="6" spans="2:14" ht="14.25" thickBot="1">
      <c r="B6" s="118"/>
      <c r="C6" s="121"/>
      <c r="D6" s="121"/>
      <c r="E6" s="121"/>
      <c r="F6" s="79" t="s">
        <v>131</v>
      </c>
      <c r="G6" s="79" t="s">
        <v>38</v>
      </c>
      <c r="H6" s="99" t="s">
        <v>133</v>
      </c>
      <c r="I6" s="86"/>
      <c r="J6" s="79"/>
      <c r="K6" s="80"/>
      <c r="L6" s="62" t="s">
        <v>126</v>
      </c>
      <c r="M6" s="64" t="s">
        <v>129</v>
      </c>
      <c r="N6" s="59" t="s">
        <v>129</v>
      </c>
    </row>
    <row r="7" spans="2:14" ht="13.5">
      <c r="B7" s="100" t="s">
        <v>5</v>
      </c>
      <c r="C7" s="101">
        <f>SUM(F7:K7)</f>
        <v>170</v>
      </c>
      <c r="D7" s="101" t="s">
        <v>43</v>
      </c>
      <c r="E7" s="101" t="s">
        <v>38</v>
      </c>
      <c r="F7" s="102">
        <v>70</v>
      </c>
      <c r="G7" s="102">
        <v>100</v>
      </c>
      <c r="H7" s="103"/>
      <c r="I7" s="104"/>
      <c r="J7" s="105"/>
      <c r="K7" s="106"/>
      <c r="L7" s="107">
        <v>170</v>
      </c>
      <c r="M7" s="69">
        <f aca="true" t="shared" si="0" ref="M7:M29">SUM(F7:H7)</f>
        <v>170</v>
      </c>
      <c r="N7" s="108">
        <f aca="true" t="shared" si="1" ref="N7:N29">L7+M7</f>
        <v>340</v>
      </c>
    </row>
    <row r="8" spans="2:14" ht="13.5">
      <c r="B8" s="100" t="s">
        <v>6</v>
      </c>
      <c r="C8" s="82">
        <f aca="true" t="shared" si="2" ref="C8:C29">SUM(F8:K8)</f>
        <v>150</v>
      </c>
      <c r="D8" s="82" t="s">
        <v>40</v>
      </c>
      <c r="E8" s="82" t="s">
        <v>41</v>
      </c>
      <c r="F8" s="84">
        <v>100</v>
      </c>
      <c r="G8" s="84">
        <v>50</v>
      </c>
      <c r="H8" s="109"/>
      <c r="I8" s="110"/>
      <c r="J8" s="83"/>
      <c r="K8" s="85"/>
      <c r="L8" s="51">
        <v>160</v>
      </c>
      <c r="M8" s="38">
        <f t="shared" si="0"/>
        <v>150</v>
      </c>
      <c r="N8" s="98">
        <f t="shared" si="1"/>
        <v>310</v>
      </c>
    </row>
    <row r="9" spans="2:14" ht="13.5">
      <c r="B9" s="100" t="s">
        <v>8</v>
      </c>
      <c r="C9" s="82">
        <f t="shared" si="2"/>
        <v>120</v>
      </c>
      <c r="D9" s="82" t="s">
        <v>49</v>
      </c>
      <c r="E9" s="82" t="s">
        <v>39</v>
      </c>
      <c r="F9" s="84">
        <v>50</v>
      </c>
      <c r="G9" s="84">
        <v>70</v>
      </c>
      <c r="H9" s="109"/>
      <c r="I9" s="110"/>
      <c r="J9" s="83"/>
      <c r="K9" s="85"/>
      <c r="L9" s="46">
        <v>110</v>
      </c>
      <c r="M9" s="38">
        <f t="shared" si="0"/>
        <v>120</v>
      </c>
      <c r="N9" s="98">
        <f t="shared" si="1"/>
        <v>230</v>
      </c>
    </row>
    <row r="10" spans="2:14" ht="13.5">
      <c r="B10" s="100" t="s">
        <v>105</v>
      </c>
      <c r="C10" s="82">
        <f t="shared" si="2"/>
        <v>80</v>
      </c>
      <c r="D10" s="82" t="s">
        <v>42</v>
      </c>
      <c r="E10" s="82" t="s">
        <v>37</v>
      </c>
      <c r="F10" s="84">
        <v>50</v>
      </c>
      <c r="G10" s="84">
        <v>30</v>
      </c>
      <c r="H10" s="109"/>
      <c r="I10" s="110"/>
      <c r="J10" s="83"/>
      <c r="K10" s="85"/>
      <c r="L10" s="51">
        <v>270</v>
      </c>
      <c r="M10" s="38">
        <f t="shared" si="0"/>
        <v>80</v>
      </c>
      <c r="N10" s="98">
        <f t="shared" si="1"/>
        <v>350</v>
      </c>
    </row>
    <row r="11" spans="2:14" ht="13.5">
      <c r="B11" s="100" t="s">
        <v>9</v>
      </c>
      <c r="C11" s="82">
        <f t="shared" si="2"/>
        <v>60</v>
      </c>
      <c r="D11" s="82" t="s">
        <v>54</v>
      </c>
      <c r="E11" s="82" t="s">
        <v>38</v>
      </c>
      <c r="F11" s="84">
        <v>30</v>
      </c>
      <c r="G11" s="84">
        <v>30</v>
      </c>
      <c r="H11" s="109"/>
      <c r="I11" s="110"/>
      <c r="J11" s="83"/>
      <c r="K11" s="85"/>
      <c r="L11" s="46">
        <v>90</v>
      </c>
      <c r="M11" s="38">
        <f t="shared" si="0"/>
        <v>60</v>
      </c>
      <c r="N11" s="98">
        <f t="shared" si="1"/>
        <v>150</v>
      </c>
    </row>
    <row r="12" spans="2:14" ht="13.5">
      <c r="B12" s="100" t="s">
        <v>106</v>
      </c>
      <c r="C12" s="82">
        <f t="shared" si="2"/>
        <v>50</v>
      </c>
      <c r="D12" s="82" t="s">
        <v>44</v>
      </c>
      <c r="E12" s="82" t="s">
        <v>37</v>
      </c>
      <c r="F12" s="83"/>
      <c r="G12" s="84">
        <v>50</v>
      </c>
      <c r="H12" s="109"/>
      <c r="I12" s="110"/>
      <c r="J12" s="83"/>
      <c r="K12" s="85"/>
      <c r="L12" s="46">
        <v>120</v>
      </c>
      <c r="M12" s="38">
        <f t="shared" si="0"/>
        <v>50</v>
      </c>
      <c r="N12" s="98">
        <f t="shared" si="1"/>
        <v>170</v>
      </c>
    </row>
    <row r="13" spans="2:14" ht="13.5">
      <c r="B13" s="100" t="s">
        <v>24</v>
      </c>
      <c r="C13" s="82">
        <f t="shared" si="2"/>
        <v>40</v>
      </c>
      <c r="D13" s="82" t="s">
        <v>59</v>
      </c>
      <c r="E13" s="82" t="s">
        <v>38</v>
      </c>
      <c r="F13" s="84">
        <v>30</v>
      </c>
      <c r="G13" s="83">
        <v>10</v>
      </c>
      <c r="H13" s="109"/>
      <c r="I13" s="110"/>
      <c r="J13" s="83"/>
      <c r="K13" s="85"/>
      <c r="L13" s="46">
        <v>60</v>
      </c>
      <c r="M13" s="38">
        <f t="shared" si="0"/>
        <v>40</v>
      </c>
      <c r="N13" s="98">
        <f t="shared" si="1"/>
        <v>100</v>
      </c>
    </row>
    <row r="14" spans="2:14" ht="13.5">
      <c r="B14" s="100" t="s">
        <v>62</v>
      </c>
      <c r="C14" s="82">
        <f t="shared" si="2"/>
        <v>20</v>
      </c>
      <c r="D14" s="82" t="s">
        <v>53</v>
      </c>
      <c r="E14" s="82" t="s">
        <v>38</v>
      </c>
      <c r="F14" s="83">
        <v>10</v>
      </c>
      <c r="G14" s="83">
        <v>10</v>
      </c>
      <c r="H14" s="109"/>
      <c r="I14" s="110"/>
      <c r="J14" s="83"/>
      <c r="K14" s="85"/>
      <c r="L14" s="46">
        <v>70</v>
      </c>
      <c r="M14" s="38">
        <f t="shared" si="0"/>
        <v>20</v>
      </c>
      <c r="N14" s="98">
        <f t="shared" si="1"/>
        <v>90</v>
      </c>
    </row>
    <row r="15" spans="2:14" ht="13.5">
      <c r="B15" s="100" t="s">
        <v>62</v>
      </c>
      <c r="C15" s="82">
        <f t="shared" si="2"/>
        <v>20</v>
      </c>
      <c r="D15" s="82" t="s">
        <v>60</v>
      </c>
      <c r="E15" s="82" t="s">
        <v>137</v>
      </c>
      <c r="F15" s="83">
        <v>10</v>
      </c>
      <c r="G15" s="83">
        <v>10</v>
      </c>
      <c r="H15" s="109"/>
      <c r="I15" s="110"/>
      <c r="J15" s="83"/>
      <c r="K15" s="85"/>
      <c r="L15" s="46">
        <v>0</v>
      </c>
      <c r="M15" s="38">
        <f t="shared" si="0"/>
        <v>20</v>
      </c>
      <c r="N15" s="98">
        <f t="shared" si="1"/>
        <v>20</v>
      </c>
    </row>
    <row r="16" spans="2:14" ht="13.5">
      <c r="B16" s="100" t="s">
        <v>109</v>
      </c>
      <c r="C16" s="82">
        <f t="shared" si="2"/>
        <v>10</v>
      </c>
      <c r="D16" s="82" t="s">
        <v>45</v>
      </c>
      <c r="E16" s="82" t="s">
        <v>41</v>
      </c>
      <c r="F16" s="83">
        <v>10</v>
      </c>
      <c r="G16" s="83"/>
      <c r="H16" s="109"/>
      <c r="I16" s="110"/>
      <c r="J16" s="83"/>
      <c r="K16" s="85"/>
      <c r="L16" s="46">
        <v>150</v>
      </c>
      <c r="M16" s="38">
        <f t="shared" si="0"/>
        <v>10</v>
      </c>
      <c r="N16" s="98">
        <f t="shared" si="1"/>
        <v>160</v>
      </c>
    </row>
    <row r="17" spans="2:14" ht="13.5">
      <c r="B17" s="100" t="s">
        <v>109</v>
      </c>
      <c r="C17" s="82">
        <f t="shared" si="2"/>
        <v>10</v>
      </c>
      <c r="D17" s="82" t="s">
        <v>55</v>
      </c>
      <c r="E17" s="82" t="s">
        <v>38</v>
      </c>
      <c r="F17" s="83"/>
      <c r="G17" s="83">
        <v>10</v>
      </c>
      <c r="H17" s="109"/>
      <c r="I17" s="110"/>
      <c r="J17" s="83"/>
      <c r="K17" s="85"/>
      <c r="L17" s="46">
        <v>20</v>
      </c>
      <c r="M17" s="38">
        <f t="shared" si="0"/>
        <v>10</v>
      </c>
      <c r="N17" s="98">
        <f t="shared" si="1"/>
        <v>30</v>
      </c>
    </row>
    <row r="18" spans="2:14" ht="13.5">
      <c r="B18" s="100" t="s">
        <v>109</v>
      </c>
      <c r="C18" s="82">
        <f t="shared" si="2"/>
        <v>10</v>
      </c>
      <c r="D18" s="82" t="s">
        <v>47</v>
      </c>
      <c r="E18" s="82" t="s">
        <v>37</v>
      </c>
      <c r="F18" s="83"/>
      <c r="G18" s="83">
        <v>10</v>
      </c>
      <c r="H18" s="109"/>
      <c r="I18" s="110"/>
      <c r="J18" s="83"/>
      <c r="K18" s="85"/>
      <c r="L18" s="46">
        <v>10</v>
      </c>
      <c r="M18" s="38">
        <f t="shared" si="0"/>
        <v>10</v>
      </c>
      <c r="N18" s="98">
        <f t="shared" si="1"/>
        <v>20</v>
      </c>
    </row>
    <row r="19" spans="2:14" ht="13.5">
      <c r="B19" s="100" t="s">
        <v>109</v>
      </c>
      <c r="C19" s="82">
        <f t="shared" si="2"/>
        <v>10</v>
      </c>
      <c r="D19" s="82" t="s">
        <v>107</v>
      </c>
      <c r="E19" s="82" t="s">
        <v>2</v>
      </c>
      <c r="F19" s="83"/>
      <c r="G19" s="83">
        <v>10</v>
      </c>
      <c r="H19" s="109"/>
      <c r="I19" s="110"/>
      <c r="J19" s="83"/>
      <c r="K19" s="85"/>
      <c r="L19" s="46">
        <v>10</v>
      </c>
      <c r="M19" s="38">
        <f t="shared" si="0"/>
        <v>10</v>
      </c>
      <c r="N19" s="98">
        <f t="shared" si="1"/>
        <v>20</v>
      </c>
    </row>
    <row r="20" spans="2:14" ht="13.5">
      <c r="B20" s="100" t="s">
        <v>109</v>
      </c>
      <c r="C20" s="82">
        <f t="shared" si="2"/>
        <v>10</v>
      </c>
      <c r="D20" s="82" t="s">
        <v>108</v>
      </c>
      <c r="E20" s="82" t="s">
        <v>2</v>
      </c>
      <c r="F20" s="83"/>
      <c r="G20" s="83">
        <v>10</v>
      </c>
      <c r="H20" s="109"/>
      <c r="I20" s="110"/>
      <c r="J20" s="83"/>
      <c r="K20" s="85"/>
      <c r="L20" s="46">
        <v>10</v>
      </c>
      <c r="M20" s="38">
        <f t="shared" si="0"/>
        <v>10</v>
      </c>
      <c r="N20" s="98">
        <f t="shared" si="1"/>
        <v>20</v>
      </c>
    </row>
    <row r="21" spans="2:14" ht="13.5">
      <c r="B21" s="100" t="s">
        <v>109</v>
      </c>
      <c r="C21" s="82">
        <f t="shared" si="2"/>
        <v>10</v>
      </c>
      <c r="D21" s="82" t="s">
        <v>141</v>
      </c>
      <c r="E21" s="82" t="s">
        <v>4</v>
      </c>
      <c r="F21" s="83">
        <v>10</v>
      </c>
      <c r="G21" s="83"/>
      <c r="H21" s="109"/>
      <c r="I21" s="110"/>
      <c r="J21" s="83"/>
      <c r="K21" s="85"/>
      <c r="L21" s="46"/>
      <c r="M21" s="38">
        <f t="shared" si="0"/>
        <v>10</v>
      </c>
      <c r="N21" s="98">
        <f t="shared" si="1"/>
        <v>10</v>
      </c>
    </row>
    <row r="22" spans="2:14" ht="13.5">
      <c r="B22" s="100" t="s">
        <v>109</v>
      </c>
      <c r="C22" s="82">
        <f t="shared" si="2"/>
        <v>10</v>
      </c>
      <c r="D22" s="82" t="s">
        <v>64</v>
      </c>
      <c r="E22" s="82" t="s">
        <v>1</v>
      </c>
      <c r="F22" s="83"/>
      <c r="G22" s="83">
        <v>10</v>
      </c>
      <c r="H22" s="109"/>
      <c r="I22" s="110"/>
      <c r="J22" s="83"/>
      <c r="K22" s="85"/>
      <c r="L22" s="46">
        <v>0</v>
      </c>
      <c r="M22" s="38">
        <f t="shared" si="0"/>
        <v>10</v>
      </c>
      <c r="N22" s="98">
        <f t="shared" si="1"/>
        <v>10</v>
      </c>
    </row>
    <row r="23" spans="2:14" ht="13.5">
      <c r="B23" s="81"/>
      <c r="C23" s="82">
        <f t="shared" si="2"/>
        <v>0</v>
      </c>
      <c r="D23" s="82" t="s">
        <v>52</v>
      </c>
      <c r="E23" s="82" t="s">
        <v>37</v>
      </c>
      <c r="F23" s="83"/>
      <c r="G23" s="83"/>
      <c r="H23" s="109"/>
      <c r="I23" s="110"/>
      <c r="J23" s="83"/>
      <c r="K23" s="85"/>
      <c r="L23" s="46">
        <v>100</v>
      </c>
      <c r="M23" s="38">
        <f t="shared" si="0"/>
        <v>0</v>
      </c>
      <c r="N23" s="98">
        <f t="shared" si="1"/>
        <v>100</v>
      </c>
    </row>
    <row r="24" spans="2:14" ht="13.5">
      <c r="B24" s="81"/>
      <c r="C24" s="82">
        <f t="shared" si="2"/>
        <v>0</v>
      </c>
      <c r="D24" s="82" t="s">
        <v>57</v>
      </c>
      <c r="E24" s="82" t="s">
        <v>56</v>
      </c>
      <c r="F24" s="83"/>
      <c r="G24" s="83"/>
      <c r="H24" s="109"/>
      <c r="I24" s="110"/>
      <c r="J24" s="83"/>
      <c r="K24" s="85"/>
      <c r="L24" s="46">
        <v>50</v>
      </c>
      <c r="M24" s="38">
        <f t="shared" si="0"/>
        <v>0</v>
      </c>
      <c r="N24" s="98">
        <f t="shared" si="1"/>
        <v>50</v>
      </c>
    </row>
    <row r="25" spans="2:14" ht="13.5">
      <c r="B25" s="81"/>
      <c r="C25" s="82">
        <f t="shared" si="2"/>
        <v>0</v>
      </c>
      <c r="D25" s="82" t="s">
        <v>58</v>
      </c>
      <c r="E25" s="82" t="s">
        <v>46</v>
      </c>
      <c r="F25" s="83"/>
      <c r="G25" s="83"/>
      <c r="H25" s="109"/>
      <c r="I25" s="110"/>
      <c r="J25" s="83"/>
      <c r="K25" s="85"/>
      <c r="L25" s="46">
        <v>30</v>
      </c>
      <c r="M25" s="38">
        <f t="shared" si="0"/>
        <v>0</v>
      </c>
      <c r="N25" s="98">
        <f t="shared" si="1"/>
        <v>30</v>
      </c>
    </row>
    <row r="26" spans="2:14" ht="13.5">
      <c r="B26" s="81"/>
      <c r="C26" s="82">
        <f t="shared" si="2"/>
        <v>0</v>
      </c>
      <c r="D26" s="82" t="s">
        <v>51</v>
      </c>
      <c r="E26" s="82" t="s">
        <v>37</v>
      </c>
      <c r="F26" s="83"/>
      <c r="G26" s="83"/>
      <c r="H26" s="109"/>
      <c r="I26" s="110"/>
      <c r="J26" s="83"/>
      <c r="K26" s="85"/>
      <c r="L26" s="46">
        <v>10</v>
      </c>
      <c r="M26" s="38">
        <f t="shared" si="0"/>
        <v>0</v>
      </c>
      <c r="N26" s="98">
        <f t="shared" si="1"/>
        <v>10</v>
      </c>
    </row>
    <row r="27" spans="2:14" ht="13.5">
      <c r="B27" s="81"/>
      <c r="C27" s="82">
        <f t="shared" si="2"/>
        <v>0</v>
      </c>
      <c r="D27" s="82" t="s">
        <v>48</v>
      </c>
      <c r="E27" s="82" t="s">
        <v>37</v>
      </c>
      <c r="F27" s="83"/>
      <c r="G27" s="83"/>
      <c r="H27" s="109"/>
      <c r="I27" s="110"/>
      <c r="J27" s="83"/>
      <c r="K27" s="85"/>
      <c r="L27" s="46">
        <v>10</v>
      </c>
      <c r="M27" s="38">
        <f t="shared" si="0"/>
        <v>0</v>
      </c>
      <c r="N27" s="98">
        <f t="shared" si="1"/>
        <v>10</v>
      </c>
    </row>
    <row r="28" spans="2:14" ht="13.5">
      <c r="B28" s="81"/>
      <c r="C28" s="82">
        <f t="shared" si="2"/>
        <v>0</v>
      </c>
      <c r="D28" s="82" t="s">
        <v>50</v>
      </c>
      <c r="E28" s="82" t="s">
        <v>37</v>
      </c>
      <c r="F28" s="83"/>
      <c r="G28" s="83"/>
      <c r="H28" s="109"/>
      <c r="I28" s="110"/>
      <c r="J28" s="83"/>
      <c r="K28" s="85"/>
      <c r="L28" s="46">
        <v>10</v>
      </c>
      <c r="M28" s="38">
        <f t="shared" si="0"/>
        <v>0</v>
      </c>
      <c r="N28" s="98">
        <f t="shared" si="1"/>
        <v>10</v>
      </c>
    </row>
    <row r="29" spans="2:14" ht="14.25" thickBot="1">
      <c r="B29" s="86"/>
      <c r="C29" s="79">
        <f t="shared" si="2"/>
        <v>0</v>
      </c>
      <c r="D29" s="79" t="s">
        <v>122</v>
      </c>
      <c r="E29" s="79" t="s">
        <v>123</v>
      </c>
      <c r="F29" s="87"/>
      <c r="G29" s="87"/>
      <c r="H29" s="111"/>
      <c r="I29" s="112"/>
      <c r="J29" s="87"/>
      <c r="K29" s="88"/>
      <c r="L29" s="62">
        <v>10</v>
      </c>
      <c r="M29" s="64">
        <f t="shared" si="0"/>
        <v>0</v>
      </c>
      <c r="N29" s="113">
        <f t="shared" si="1"/>
        <v>10</v>
      </c>
    </row>
  </sheetData>
  <sheetProtection/>
  <mergeCells count="5">
    <mergeCell ref="L4:M4"/>
    <mergeCell ref="B4:B6"/>
    <mergeCell ref="C4:C6"/>
    <mergeCell ref="D4:D6"/>
    <mergeCell ref="E4:E6"/>
  </mergeCells>
  <printOptions/>
  <pageMargins left="0.14" right="0.16" top="1" bottom="1" header="0.512" footer="0.512"/>
  <pageSetup orientation="portrait" paperSize="9" scale="105" r:id="rId1"/>
  <ignoredErrors>
    <ignoredError sqref="C7:C2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P51"/>
  <sheetViews>
    <sheetView view="pageBreakPreview" zoomScaleNormal="75" zoomScaleSheetLayoutView="100" zoomScalePageLayoutView="0" workbookViewId="0" topLeftCell="A1">
      <selection activeCell="B2" sqref="B2"/>
    </sheetView>
  </sheetViews>
  <sheetFormatPr defaultColWidth="9.00390625" defaultRowHeight="13.5"/>
  <cols>
    <col min="1" max="1" width="1.625" style="3" customWidth="1"/>
    <col min="2" max="2" width="6.50390625" style="3" customWidth="1"/>
    <col min="3" max="3" width="6.625" style="3" customWidth="1"/>
    <col min="4" max="4" width="10.625" style="3" customWidth="1"/>
    <col min="5" max="5" width="6.625" style="3" customWidth="1"/>
    <col min="6" max="13" width="6.50390625" style="3" customWidth="1"/>
    <col min="14" max="16384" width="9.00390625" style="3" customWidth="1"/>
  </cols>
  <sheetData>
    <row r="2" spans="2:9" ht="17.25">
      <c r="B2" s="1" t="s">
        <v>166</v>
      </c>
      <c r="C2" s="2"/>
      <c r="D2" s="2"/>
      <c r="E2" s="2"/>
      <c r="F2" s="2"/>
      <c r="G2" s="2"/>
      <c r="H2" s="2"/>
      <c r="I2" s="2"/>
    </row>
    <row r="3" ht="14.25" thickBot="1"/>
    <row r="4" spans="2:16" ht="13.5">
      <c r="B4" s="124" t="s">
        <v>17</v>
      </c>
      <c r="C4" s="127" t="s">
        <v>18</v>
      </c>
      <c r="D4" s="127" t="s">
        <v>19</v>
      </c>
      <c r="E4" s="127" t="s">
        <v>20</v>
      </c>
      <c r="F4" s="16" t="s">
        <v>7</v>
      </c>
      <c r="G4" s="16" t="s">
        <v>10</v>
      </c>
      <c r="H4" s="16" t="s">
        <v>11</v>
      </c>
      <c r="I4" s="34" t="s">
        <v>12</v>
      </c>
      <c r="J4" s="42" t="s">
        <v>13</v>
      </c>
      <c r="K4" s="16" t="s">
        <v>14</v>
      </c>
      <c r="L4" s="16" t="s">
        <v>15</v>
      </c>
      <c r="M4" s="17" t="s">
        <v>16</v>
      </c>
      <c r="N4" s="122" t="s">
        <v>128</v>
      </c>
      <c r="O4" s="123"/>
      <c r="P4" s="57" t="s">
        <v>135</v>
      </c>
    </row>
    <row r="5" spans="2:16" ht="13.5">
      <c r="B5" s="125"/>
      <c r="C5" s="128"/>
      <c r="D5" s="128"/>
      <c r="E5" s="128"/>
      <c r="F5" s="6">
        <v>39838</v>
      </c>
      <c r="G5" s="6">
        <v>39880</v>
      </c>
      <c r="H5" s="6">
        <v>39943</v>
      </c>
      <c r="I5" s="35">
        <v>39978</v>
      </c>
      <c r="J5" s="43"/>
      <c r="K5" s="6"/>
      <c r="L5" s="6"/>
      <c r="M5" s="18"/>
      <c r="N5" s="52" t="s">
        <v>125</v>
      </c>
      <c r="O5" s="55" t="s">
        <v>127</v>
      </c>
      <c r="P5" s="58" t="s">
        <v>125</v>
      </c>
    </row>
    <row r="6" spans="2:16" ht="14.25" thickBot="1">
      <c r="B6" s="126"/>
      <c r="C6" s="129"/>
      <c r="D6" s="129"/>
      <c r="E6" s="129"/>
      <c r="F6" s="44" t="s">
        <v>2</v>
      </c>
      <c r="G6" s="32" t="s">
        <v>4</v>
      </c>
      <c r="H6" s="31" t="s">
        <v>71</v>
      </c>
      <c r="I6" s="36" t="s">
        <v>136</v>
      </c>
      <c r="J6" s="44"/>
      <c r="K6" s="32"/>
      <c r="L6" s="31"/>
      <c r="M6" s="33"/>
      <c r="N6" s="53" t="s">
        <v>126</v>
      </c>
      <c r="O6" s="56" t="s">
        <v>129</v>
      </c>
      <c r="P6" s="59" t="s">
        <v>129</v>
      </c>
    </row>
    <row r="7" spans="2:16" ht="13.5">
      <c r="B7" s="29" t="s">
        <v>157</v>
      </c>
      <c r="C7" s="30">
        <f aca="true" t="shared" si="0" ref="C7:C38">SUM(F7:M7)</f>
        <v>150</v>
      </c>
      <c r="D7" s="67" t="s">
        <v>95</v>
      </c>
      <c r="E7" s="30" t="s">
        <v>2</v>
      </c>
      <c r="F7" s="68">
        <v>100</v>
      </c>
      <c r="G7" s="68">
        <v>50</v>
      </c>
      <c r="H7" s="67"/>
      <c r="I7" s="69"/>
      <c r="J7" s="70"/>
      <c r="K7" s="67"/>
      <c r="L7" s="67"/>
      <c r="M7" s="71"/>
      <c r="N7" s="60">
        <v>60</v>
      </c>
      <c r="O7" s="63">
        <f aca="true" t="shared" si="1" ref="O7:O38">SUM(F7:I7)</f>
        <v>150</v>
      </c>
      <c r="P7" s="65">
        <f aca="true" t="shared" si="2" ref="P7:P38">N7+O7</f>
        <v>210</v>
      </c>
    </row>
    <row r="8" spans="2:16" ht="13.5">
      <c r="B8" s="29" t="s">
        <v>158</v>
      </c>
      <c r="C8" s="4">
        <f t="shared" si="0"/>
        <v>130</v>
      </c>
      <c r="D8" s="4" t="s">
        <v>148</v>
      </c>
      <c r="E8" s="4" t="s">
        <v>152</v>
      </c>
      <c r="F8" s="4">
        <v>30</v>
      </c>
      <c r="G8" s="9">
        <v>100</v>
      </c>
      <c r="H8" s="4"/>
      <c r="I8" s="37"/>
      <c r="J8" s="19"/>
      <c r="K8" s="4"/>
      <c r="L8" s="4"/>
      <c r="M8" s="20"/>
      <c r="N8" s="46"/>
      <c r="O8" s="38">
        <f t="shared" si="1"/>
        <v>130</v>
      </c>
      <c r="P8" s="54">
        <f t="shared" si="2"/>
        <v>130</v>
      </c>
    </row>
    <row r="9" spans="2:16" ht="13.5">
      <c r="B9" s="29" t="s">
        <v>159</v>
      </c>
      <c r="C9" s="4">
        <f t="shared" si="0"/>
        <v>120</v>
      </c>
      <c r="D9" s="4" t="s">
        <v>150</v>
      </c>
      <c r="E9" s="4" t="s">
        <v>152</v>
      </c>
      <c r="F9" s="9">
        <v>50</v>
      </c>
      <c r="G9" s="9">
        <v>70</v>
      </c>
      <c r="H9" s="4"/>
      <c r="I9" s="37"/>
      <c r="J9" s="19"/>
      <c r="K9" s="4"/>
      <c r="L9" s="4"/>
      <c r="M9" s="20"/>
      <c r="N9" s="46"/>
      <c r="O9" s="38">
        <f t="shared" si="1"/>
        <v>120</v>
      </c>
      <c r="P9" s="54">
        <f t="shared" si="2"/>
        <v>120</v>
      </c>
    </row>
    <row r="10" spans="2:16" ht="13.5">
      <c r="B10" s="29" t="s">
        <v>160</v>
      </c>
      <c r="C10" s="4">
        <f t="shared" si="0"/>
        <v>70</v>
      </c>
      <c r="D10" s="4" t="s">
        <v>83</v>
      </c>
      <c r="E10" s="4" t="s">
        <v>68</v>
      </c>
      <c r="F10" s="9">
        <v>70</v>
      </c>
      <c r="G10" s="4"/>
      <c r="H10" s="4"/>
      <c r="I10" s="37"/>
      <c r="J10" s="19"/>
      <c r="K10" s="4"/>
      <c r="L10" s="4"/>
      <c r="M10" s="20"/>
      <c r="N10" s="46">
        <v>40</v>
      </c>
      <c r="O10" s="38">
        <f t="shared" si="1"/>
        <v>70</v>
      </c>
      <c r="P10" s="54">
        <f t="shared" si="2"/>
        <v>110</v>
      </c>
    </row>
    <row r="11" spans="2:16" ht="14.25">
      <c r="B11" s="29" t="s">
        <v>161</v>
      </c>
      <c r="C11" s="4">
        <f t="shared" si="0"/>
        <v>60</v>
      </c>
      <c r="D11" s="4" t="s">
        <v>77</v>
      </c>
      <c r="E11" s="4" t="s">
        <v>72</v>
      </c>
      <c r="F11" s="11">
        <v>50</v>
      </c>
      <c r="G11" s="4">
        <v>10</v>
      </c>
      <c r="H11" s="4"/>
      <c r="I11" s="37"/>
      <c r="J11" s="19"/>
      <c r="K11" s="4"/>
      <c r="L11" s="4"/>
      <c r="M11" s="20"/>
      <c r="N11" s="46">
        <v>70</v>
      </c>
      <c r="O11" s="38">
        <f t="shared" si="1"/>
        <v>60</v>
      </c>
      <c r="P11" s="54">
        <f t="shared" si="2"/>
        <v>130</v>
      </c>
    </row>
    <row r="12" spans="2:16" ht="13.5">
      <c r="B12" s="29" t="s">
        <v>162</v>
      </c>
      <c r="C12" s="13">
        <f t="shared" si="0"/>
        <v>50</v>
      </c>
      <c r="D12" s="13" t="s">
        <v>112</v>
      </c>
      <c r="E12" s="13" t="s">
        <v>111</v>
      </c>
      <c r="F12" s="13"/>
      <c r="G12" s="14">
        <v>50</v>
      </c>
      <c r="H12" s="13"/>
      <c r="I12" s="40"/>
      <c r="J12" s="47"/>
      <c r="K12" s="15"/>
      <c r="L12" s="13"/>
      <c r="M12" s="24"/>
      <c r="N12" s="46">
        <v>10</v>
      </c>
      <c r="O12" s="38">
        <f t="shared" si="1"/>
        <v>50</v>
      </c>
      <c r="P12" s="54">
        <f t="shared" si="2"/>
        <v>60</v>
      </c>
    </row>
    <row r="13" spans="2:16" ht="13.5">
      <c r="B13" s="29" t="s">
        <v>163</v>
      </c>
      <c r="C13" s="4">
        <f t="shared" si="0"/>
        <v>40</v>
      </c>
      <c r="D13" s="4" t="s">
        <v>74</v>
      </c>
      <c r="E13" s="4" t="s">
        <v>70</v>
      </c>
      <c r="F13" s="4">
        <v>30</v>
      </c>
      <c r="G13" s="5">
        <v>10</v>
      </c>
      <c r="H13" s="4"/>
      <c r="I13" s="37"/>
      <c r="J13" s="21"/>
      <c r="K13" s="9"/>
      <c r="L13" s="9"/>
      <c r="M13" s="20"/>
      <c r="N13" s="66">
        <v>120</v>
      </c>
      <c r="O13" s="38">
        <f t="shared" si="1"/>
        <v>40</v>
      </c>
      <c r="P13" s="54">
        <f t="shared" si="2"/>
        <v>160</v>
      </c>
    </row>
    <row r="14" spans="2:16" ht="13.5">
      <c r="B14" s="29" t="s">
        <v>163</v>
      </c>
      <c r="C14" s="4">
        <f t="shared" si="0"/>
        <v>40</v>
      </c>
      <c r="D14" s="4" t="s">
        <v>65</v>
      </c>
      <c r="E14" s="4" t="s">
        <v>66</v>
      </c>
      <c r="F14" s="4">
        <v>10</v>
      </c>
      <c r="G14" s="4">
        <v>30</v>
      </c>
      <c r="H14" s="4"/>
      <c r="I14" s="37"/>
      <c r="J14" s="19"/>
      <c r="K14" s="4"/>
      <c r="L14" s="4"/>
      <c r="M14" s="20"/>
      <c r="N14" s="46">
        <v>90</v>
      </c>
      <c r="O14" s="38">
        <f t="shared" si="1"/>
        <v>40</v>
      </c>
      <c r="P14" s="54">
        <f t="shared" si="2"/>
        <v>130</v>
      </c>
    </row>
    <row r="15" spans="2:16" ht="13.5">
      <c r="B15" s="29" t="s">
        <v>163</v>
      </c>
      <c r="C15" s="4">
        <f t="shared" si="0"/>
        <v>40</v>
      </c>
      <c r="D15" s="4" t="s">
        <v>79</v>
      </c>
      <c r="E15" s="4" t="s">
        <v>71</v>
      </c>
      <c r="F15" s="4">
        <v>10</v>
      </c>
      <c r="G15" s="4">
        <v>30</v>
      </c>
      <c r="H15" s="9"/>
      <c r="I15" s="37"/>
      <c r="J15" s="19"/>
      <c r="K15" s="4"/>
      <c r="L15" s="4"/>
      <c r="M15" s="20"/>
      <c r="N15" s="46">
        <v>20</v>
      </c>
      <c r="O15" s="38">
        <f t="shared" si="1"/>
        <v>40</v>
      </c>
      <c r="P15" s="54">
        <f t="shared" si="2"/>
        <v>60</v>
      </c>
    </row>
    <row r="16" spans="2:16" ht="13.5">
      <c r="B16" s="29" t="s">
        <v>163</v>
      </c>
      <c r="C16" s="13">
        <f t="shared" si="0"/>
        <v>40</v>
      </c>
      <c r="D16" s="13" t="s">
        <v>100</v>
      </c>
      <c r="E16" s="13" t="s">
        <v>76</v>
      </c>
      <c r="F16" s="13">
        <v>30</v>
      </c>
      <c r="G16" s="13">
        <v>10</v>
      </c>
      <c r="H16" s="13"/>
      <c r="I16" s="40"/>
      <c r="J16" s="47"/>
      <c r="K16" s="15"/>
      <c r="L16" s="13"/>
      <c r="M16" s="24"/>
      <c r="N16" s="46">
        <v>10</v>
      </c>
      <c r="O16" s="40">
        <f t="shared" si="1"/>
        <v>40</v>
      </c>
      <c r="P16" s="58">
        <f t="shared" si="2"/>
        <v>50</v>
      </c>
    </row>
    <row r="17" spans="2:16" ht="13.5">
      <c r="B17" s="29" t="s">
        <v>164</v>
      </c>
      <c r="C17" s="4">
        <f t="shared" si="0"/>
        <v>30</v>
      </c>
      <c r="D17" s="4" t="s">
        <v>80</v>
      </c>
      <c r="E17" s="4" t="s">
        <v>66</v>
      </c>
      <c r="F17" s="9"/>
      <c r="G17" s="4">
        <v>30</v>
      </c>
      <c r="H17" s="4"/>
      <c r="I17" s="37"/>
      <c r="J17" s="19"/>
      <c r="K17" s="4"/>
      <c r="L17" s="9"/>
      <c r="M17" s="22"/>
      <c r="N17" s="61">
        <v>210</v>
      </c>
      <c r="O17" s="38">
        <f t="shared" si="1"/>
        <v>30</v>
      </c>
      <c r="P17" s="54">
        <f t="shared" si="2"/>
        <v>240</v>
      </c>
    </row>
    <row r="18" spans="2:16" ht="13.5">
      <c r="B18" s="29" t="s">
        <v>164</v>
      </c>
      <c r="C18" s="4">
        <f t="shared" si="0"/>
        <v>30</v>
      </c>
      <c r="D18" s="4" t="s">
        <v>151</v>
      </c>
      <c r="E18" s="4" t="s">
        <v>152</v>
      </c>
      <c r="F18" s="4">
        <v>30</v>
      </c>
      <c r="G18" s="4"/>
      <c r="H18" s="4"/>
      <c r="I18" s="37"/>
      <c r="J18" s="19"/>
      <c r="K18" s="4"/>
      <c r="L18" s="4"/>
      <c r="M18" s="20"/>
      <c r="N18" s="46"/>
      <c r="O18" s="38">
        <f t="shared" si="1"/>
        <v>30</v>
      </c>
      <c r="P18" s="54">
        <f t="shared" si="2"/>
        <v>30</v>
      </c>
    </row>
    <row r="19" spans="2:16" ht="13.5">
      <c r="B19" s="29" t="s">
        <v>164</v>
      </c>
      <c r="C19" s="13">
        <f t="shared" si="0"/>
        <v>30</v>
      </c>
      <c r="D19" s="13" t="s">
        <v>154</v>
      </c>
      <c r="E19" s="13" t="s">
        <v>76</v>
      </c>
      <c r="F19" s="13"/>
      <c r="G19" s="13">
        <v>30</v>
      </c>
      <c r="H19" s="13"/>
      <c r="I19" s="40"/>
      <c r="J19" s="47"/>
      <c r="K19" s="15"/>
      <c r="L19" s="13"/>
      <c r="M19" s="24"/>
      <c r="N19" s="46"/>
      <c r="O19" s="40">
        <f t="shared" si="1"/>
        <v>30</v>
      </c>
      <c r="P19" s="58">
        <f t="shared" si="2"/>
        <v>30</v>
      </c>
    </row>
    <row r="20" spans="2:16" ht="13.5">
      <c r="B20" s="29" t="s">
        <v>115</v>
      </c>
      <c r="C20" s="4">
        <f t="shared" si="0"/>
        <v>20</v>
      </c>
      <c r="D20" s="4" t="s">
        <v>90</v>
      </c>
      <c r="E20" s="4" t="s">
        <v>72</v>
      </c>
      <c r="F20" s="4">
        <v>10</v>
      </c>
      <c r="G20" s="4">
        <v>10</v>
      </c>
      <c r="H20" s="4"/>
      <c r="I20" s="37"/>
      <c r="J20" s="19"/>
      <c r="K20" s="4"/>
      <c r="L20" s="4"/>
      <c r="M20" s="20"/>
      <c r="N20" s="46">
        <v>60</v>
      </c>
      <c r="O20" s="38">
        <f t="shared" si="1"/>
        <v>20</v>
      </c>
      <c r="P20" s="54">
        <f t="shared" si="2"/>
        <v>80</v>
      </c>
    </row>
    <row r="21" spans="2:16" ht="13.5">
      <c r="B21" s="29" t="s">
        <v>115</v>
      </c>
      <c r="C21" s="4">
        <f t="shared" si="0"/>
        <v>20</v>
      </c>
      <c r="D21" s="4" t="s">
        <v>73</v>
      </c>
      <c r="E21" s="4" t="s">
        <v>71</v>
      </c>
      <c r="F21" s="5">
        <v>10</v>
      </c>
      <c r="G21" s="5">
        <v>10</v>
      </c>
      <c r="H21" s="9"/>
      <c r="I21" s="39"/>
      <c r="J21" s="19"/>
      <c r="K21" s="4"/>
      <c r="L21" s="4"/>
      <c r="M21" s="20"/>
      <c r="N21" s="46">
        <v>50</v>
      </c>
      <c r="O21" s="38">
        <f t="shared" si="1"/>
        <v>20</v>
      </c>
      <c r="P21" s="54">
        <f t="shared" si="2"/>
        <v>70</v>
      </c>
    </row>
    <row r="22" spans="2:16" ht="13.5">
      <c r="B22" s="29" t="s">
        <v>115</v>
      </c>
      <c r="C22" s="4">
        <f t="shared" si="0"/>
        <v>20</v>
      </c>
      <c r="D22" s="7" t="s">
        <v>31</v>
      </c>
      <c r="E22" s="4" t="s">
        <v>2</v>
      </c>
      <c r="F22" s="7">
        <v>10</v>
      </c>
      <c r="G22" s="7">
        <v>10</v>
      </c>
      <c r="H22" s="7"/>
      <c r="I22" s="38"/>
      <c r="J22" s="46"/>
      <c r="K22" s="7"/>
      <c r="L22" s="7"/>
      <c r="M22" s="23"/>
      <c r="N22" s="46">
        <v>30</v>
      </c>
      <c r="O22" s="38">
        <f t="shared" si="1"/>
        <v>20</v>
      </c>
      <c r="P22" s="54">
        <f t="shared" si="2"/>
        <v>50</v>
      </c>
    </row>
    <row r="23" spans="2:16" ht="13.5">
      <c r="B23" s="29" t="s">
        <v>115</v>
      </c>
      <c r="C23" s="13">
        <f t="shared" si="0"/>
        <v>20</v>
      </c>
      <c r="D23" s="13" t="s">
        <v>113</v>
      </c>
      <c r="E23" s="4" t="s">
        <v>4</v>
      </c>
      <c r="F23" s="13">
        <v>10</v>
      </c>
      <c r="G23" s="13">
        <v>10</v>
      </c>
      <c r="H23" s="13"/>
      <c r="I23" s="40"/>
      <c r="J23" s="47"/>
      <c r="K23" s="15"/>
      <c r="L23" s="13"/>
      <c r="M23" s="24"/>
      <c r="N23" s="46">
        <v>10</v>
      </c>
      <c r="O23" s="38">
        <f t="shared" si="1"/>
        <v>20</v>
      </c>
      <c r="P23" s="54">
        <f t="shared" si="2"/>
        <v>30</v>
      </c>
    </row>
    <row r="24" spans="2:16" ht="13.5">
      <c r="B24" s="29" t="s">
        <v>115</v>
      </c>
      <c r="C24" s="4">
        <f t="shared" si="0"/>
        <v>20</v>
      </c>
      <c r="D24" s="4" t="s">
        <v>149</v>
      </c>
      <c r="E24" s="4" t="s">
        <v>152</v>
      </c>
      <c r="F24" s="4">
        <v>10</v>
      </c>
      <c r="G24" s="4">
        <v>10</v>
      </c>
      <c r="H24" s="4"/>
      <c r="I24" s="37"/>
      <c r="J24" s="19"/>
      <c r="K24" s="4"/>
      <c r="L24" s="4"/>
      <c r="M24" s="20"/>
      <c r="N24" s="46"/>
      <c r="O24" s="38">
        <f t="shared" si="1"/>
        <v>20</v>
      </c>
      <c r="P24" s="54">
        <f t="shared" si="2"/>
        <v>20</v>
      </c>
    </row>
    <row r="25" spans="2:16" ht="13.5">
      <c r="B25" s="29" t="s">
        <v>165</v>
      </c>
      <c r="C25" s="4">
        <f t="shared" si="0"/>
        <v>10</v>
      </c>
      <c r="D25" s="4" t="s">
        <v>75</v>
      </c>
      <c r="E25" s="5" t="s">
        <v>1</v>
      </c>
      <c r="F25" s="4">
        <v>10</v>
      </c>
      <c r="G25" s="9"/>
      <c r="H25" s="4"/>
      <c r="I25" s="37"/>
      <c r="J25" s="45"/>
      <c r="K25" s="4"/>
      <c r="L25" s="4"/>
      <c r="M25" s="20"/>
      <c r="N25" s="61">
        <v>130</v>
      </c>
      <c r="O25" s="38">
        <f t="shared" si="1"/>
        <v>10</v>
      </c>
      <c r="P25" s="54">
        <f t="shared" si="2"/>
        <v>140</v>
      </c>
    </row>
    <row r="26" spans="2:16" ht="13.5">
      <c r="B26" s="29" t="s">
        <v>165</v>
      </c>
      <c r="C26" s="4">
        <f t="shared" si="0"/>
        <v>10</v>
      </c>
      <c r="D26" s="8" t="s">
        <v>101</v>
      </c>
      <c r="E26" s="4" t="s">
        <v>0</v>
      </c>
      <c r="F26" s="7">
        <v>10</v>
      </c>
      <c r="G26" s="7"/>
      <c r="H26" s="7"/>
      <c r="I26" s="38"/>
      <c r="J26" s="46"/>
      <c r="K26" s="7"/>
      <c r="L26" s="10"/>
      <c r="M26" s="23"/>
      <c r="N26" s="46">
        <v>70</v>
      </c>
      <c r="O26" s="38">
        <f t="shared" si="1"/>
        <v>10</v>
      </c>
      <c r="P26" s="54">
        <f t="shared" si="2"/>
        <v>80</v>
      </c>
    </row>
    <row r="27" spans="2:16" ht="13.5">
      <c r="B27" s="29" t="s">
        <v>165</v>
      </c>
      <c r="C27" s="4">
        <f t="shared" si="0"/>
        <v>10</v>
      </c>
      <c r="D27" s="4" t="s">
        <v>28</v>
      </c>
      <c r="E27" s="4" t="s">
        <v>72</v>
      </c>
      <c r="F27" s="4">
        <v>10</v>
      </c>
      <c r="G27" s="4"/>
      <c r="H27" s="4"/>
      <c r="I27" s="37"/>
      <c r="J27" s="19"/>
      <c r="K27" s="4"/>
      <c r="L27" s="4"/>
      <c r="M27" s="20"/>
      <c r="N27" s="46">
        <v>50</v>
      </c>
      <c r="O27" s="38">
        <f t="shared" si="1"/>
        <v>10</v>
      </c>
      <c r="P27" s="54">
        <f t="shared" si="2"/>
        <v>60</v>
      </c>
    </row>
    <row r="28" spans="2:16" ht="13.5">
      <c r="B28" s="29" t="s">
        <v>165</v>
      </c>
      <c r="C28" s="13">
        <f t="shared" si="0"/>
        <v>10</v>
      </c>
      <c r="D28" s="13" t="s">
        <v>30</v>
      </c>
      <c r="E28" s="13" t="s">
        <v>3</v>
      </c>
      <c r="F28" s="13"/>
      <c r="G28" s="13">
        <v>10</v>
      </c>
      <c r="H28" s="13"/>
      <c r="I28" s="49"/>
      <c r="J28" s="47"/>
      <c r="K28" s="13"/>
      <c r="L28" s="13"/>
      <c r="M28" s="24"/>
      <c r="N28" s="46">
        <v>40</v>
      </c>
      <c r="O28" s="40">
        <f t="shared" si="1"/>
        <v>10</v>
      </c>
      <c r="P28" s="58">
        <f t="shared" si="2"/>
        <v>50</v>
      </c>
    </row>
    <row r="29" spans="2:16" ht="13.5">
      <c r="B29" s="29" t="s">
        <v>165</v>
      </c>
      <c r="C29" s="4">
        <f t="shared" si="0"/>
        <v>10</v>
      </c>
      <c r="D29" s="4" t="s">
        <v>91</v>
      </c>
      <c r="E29" s="4" t="s">
        <v>70</v>
      </c>
      <c r="F29" s="4"/>
      <c r="G29" s="4">
        <v>10</v>
      </c>
      <c r="H29" s="4"/>
      <c r="I29" s="37"/>
      <c r="J29" s="19"/>
      <c r="K29" s="4"/>
      <c r="L29" s="4"/>
      <c r="M29" s="20"/>
      <c r="N29" s="46">
        <v>30</v>
      </c>
      <c r="O29" s="38">
        <f t="shared" si="1"/>
        <v>10</v>
      </c>
      <c r="P29" s="54">
        <f t="shared" si="2"/>
        <v>40</v>
      </c>
    </row>
    <row r="30" spans="2:16" ht="13.5">
      <c r="B30" s="29" t="s">
        <v>165</v>
      </c>
      <c r="C30" s="4">
        <f t="shared" si="0"/>
        <v>10</v>
      </c>
      <c r="D30" s="7" t="s">
        <v>34</v>
      </c>
      <c r="E30" s="4" t="s">
        <v>94</v>
      </c>
      <c r="F30" s="7">
        <v>10</v>
      </c>
      <c r="G30" s="7"/>
      <c r="H30" s="7"/>
      <c r="I30" s="38"/>
      <c r="J30" s="46"/>
      <c r="K30" s="7"/>
      <c r="L30" s="7"/>
      <c r="M30" s="23"/>
      <c r="N30" s="46">
        <v>20</v>
      </c>
      <c r="O30" s="38">
        <f t="shared" si="1"/>
        <v>10</v>
      </c>
      <c r="P30" s="54">
        <f t="shared" si="2"/>
        <v>30</v>
      </c>
    </row>
    <row r="31" spans="2:16" ht="13.5">
      <c r="B31" s="29" t="s">
        <v>165</v>
      </c>
      <c r="C31" s="4">
        <f t="shared" si="0"/>
        <v>10</v>
      </c>
      <c r="D31" s="4" t="s">
        <v>84</v>
      </c>
      <c r="E31" s="4" t="s">
        <v>68</v>
      </c>
      <c r="F31" s="4">
        <v>10</v>
      </c>
      <c r="G31" s="4"/>
      <c r="H31" s="4"/>
      <c r="I31" s="37"/>
      <c r="J31" s="19"/>
      <c r="K31" s="4"/>
      <c r="L31" s="4"/>
      <c r="M31" s="20"/>
      <c r="N31" s="46">
        <v>10</v>
      </c>
      <c r="O31" s="38">
        <f t="shared" si="1"/>
        <v>10</v>
      </c>
      <c r="P31" s="54">
        <f t="shared" si="2"/>
        <v>20</v>
      </c>
    </row>
    <row r="32" spans="2:16" ht="13.5">
      <c r="B32" s="29" t="s">
        <v>165</v>
      </c>
      <c r="C32" s="4">
        <f t="shared" si="0"/>
        <v>10</v>
      </c>
      <c r="D32" s="4" t="s">
        <v>88</v>
      </c>
      <c r="E32" s="4" t="s">
        <v>68</v>
      </c>
      <c r="F32" s="4"/>
      <c r="G32" s="4">
        <v>10</v>
      </c>
      <c r="H32" s="4"/>
      <c r="I32" s="37"/>
      <c r="J32" s="19"/>
      <c r="K32" s="4"/>
      <c r="L32" s="4"/>
      <c r="M32" s="20"/>
      <c r="N32" s="46">
        <v>10</v>
      </c>
      <c r="O32" s="38">
        <f t="shared" si="1"/>
        <v>10</v>
      </c>
      <c r="P32" s="54">
        <f t="shared" si="2"/>
        <v>20</v>
      </c>
    </row>
    <row r="33" spans="2:16" ht="13.5">
      <c r="B33" s="29" t="s">
        <v>165</v>
      </c>
      <c r="C33" s="4">
        <f t="shared" si="0"/>
        <v>10</v>
      </c>
      <c r="D33" s="4" t="s">
        <v>69</v>
      </c>
      <c r="E33" s="4" t="s">
        <v>68</v>
      </c>
      <c r="F33" s="4">
        <v>10</v>
      </c>
      <c r="G33" s="4"/>
      <c r="H33" s="4"/>
      <c r="I33" s="37"/>
      <c r="J33" s="19"/>
      <c r="K33" s="4"/>
      <c r="L33" s="4"/>
      <c r="M33" s="20"/>
      <c r="N33" s="46">
        <v>10</v>
      </c>
      <c r="O33" s="38">
        <f t="shared" si="1"/>
        <v>10</v>
      </c>
      <c r="P33" s="54">
        <f t="shared" si="2"/>
        <v>20</v>
      </c>
    </row>
    <row r="34" spans="2:16" ht="13.5">
      <c r="B34" s="29" t="s">
        <v>165</v>
      </c>
      <c r="C34" s="4">
        <f t="shared" si="0"/>
        <v>10</v>
      </c>
      <c r="D34" s="8" t="s">
        <v>103</v>
      </c>
      <c r="E34" s="4" t="s">
        <v>4</v>
      </c>
      <c r="F34" s="7">
        <v>10</v>
      </c>
      <c r="G34" s="7"/>
      <c r="H34" s="7"/>
      <c r="I34" s="38"/>
      <c r="J34" s="46"/>
      <c r="K34" s="7"/>
      <c r="L34" s="7"/>
      <c r="M34" s="23"/>
      <c r="N34" s="46">
        <v>10</v>
      </c>
      <c r="O34" s="38">
        <f t="shared" si="1"/>
        <v>10</v>
      </c>
      <c r="P34" s="54">
        <f t="shared" si="2"/>
        <v>20</v>
      </c>
    </row>
    <row r="35" spans="2:16" ht="13.5">
      <c r="B35" s="29" t="s">
        <v>165</v>
      </c>
      <c r="C35" s="4">
        <f t="shared" si="0"/>
        <v>10</v>
      </c>
      <c r="D35" s="4" t="s">
        <v>153</v>
      </c>
      <c r="E35" s="4" t="s">
        <v>152</v>
      </c>
      <c r="F35" s="4"/>
      <c r="G35" s="4">
        <v>10</v>
      </c>
      <c r="H35" s="4"/>
      <c r="I35" s="37"/>
      <c r="J35" s="19"/>
      <c r="K35" s="4"/>
      <c r="L35" s="4"/>
      <c r="M35" s="20"/>
      <c r="N35" s="46"/>
      <c r="O35" s="38">
        <f t="shared" si="1"/>
        <v>10</v>
      </c>
      <c r="P35" s="54">
        <f t="shared" si="2"/>
        <v>10</v>
      </c>
    </row>
    <row r="36" spans="2:16" s="12" customFormat="1" ht="13.5" customHeight="1">
      <c r="B36" s="29" t="s">
        <v>165</v>
      </c>
      <c r="C36" s="4">
        <f t="shared" si="0"/>
        <v>10</v>
      </c>
      <c r="D36" s="13" t="s">
        <v>119</v>
      </c>
      <c r="E36" s="13" t="s">
        <v>4</v>
      </c>
      <c r="F36" s="7">
        <v>10</v>
      </c>
      <c r="G36" s="7"/>
      <c r="H36" s="7"/>
      <c r="I36" s="38"/>
      <c r="J36" s="46"/>
      <c r="K36" s="7"/>
      <c r="L36" s="7"/>
      <c r="M36" s="23"/>
      <c r="N36" s="46"/>
      <c r="O36" s="38">
        <f t="shared" si="1"/>
        <v>10</v>
      </c>
      <c r="P36" s="54">
        <f t="shared" si="2"/>
        <v>10</v>
      </c>
    </row>
    <row r="37" spans="2:16" ht="13.5">
      <c r="B37" s="29" t="s">
        <v>165</v>
      </c>
      <c r="C37" s="4">
        <f t="shared" si="0"/>
        <v>10</v>
      </c>
      <c r="D37" s="13" t="s">
        <v>97</v>
      </c>
      <c r="E37" s="13" t="s">
        <v>35</v>
      </c>
      <c r="F37" s="7">
        <v>10</v>
      </c>
      <c r="G37" s="7"/>
      <c r="H37" s="7"/>
      <c r="I37" s="38"/>
      <c r="J37" s="46"/>
      <c r="K37" s="7"/>
      <c r="L37" s="7"/>
      <c r="M37" s="23"/>
      <c r="N37" s="46"/>
      <c r="O37" s="38">
        <f t="shared" si="1"/>
        <v>10</v>
      </c>
      <c r="P37" s="54">
        <f t="shared" si="2"/>
        <v>10</v>
      </c>
    </row>
    <row r="38" spans="2:16" ht="13.5">
      <c r="B38" s="21"/>
      <c r="C38" s="4">
        <f t="shared" si="0"/>
        <v>0</v>
      </c>
      <c r="D38" s="4" t="s">
        <v>92</v>
      </c>
      <c r="E38" s="4" t="s">
        <v>66</v>
      </c>
      <c r="F38" s="4"/>
      <c r="G38" s="4"/>
      <c r="H38" s="4"/>
      <c r="I38" s="37"/>
      <c r="J38" s="45"/>
      <c r="K38" s="4"/>
      <c r="L38" s="4"/>
      <c r="M38" s="22"/>
      <c r="N38" s="61">
        <v>170</v>
      </c>
      <c r="O38" s="38">
        <f t="shared" si="1"/>
        <v>0</v>
      </c>
      <c r="P38" s="54">
        <f t="shared" si="2"/>
        <v>170</v>
      </c>
    </row>
    <row r="39" spans="2:16" ht="13.5">
      <c r="B39" s="21"/>
      <c r="C39" s="4">
        <f aca="true" t="shared" si="3" ref="C39:C51">SUM(F39:M39)</f>
        <v>0</v>
      </c>
      <c r="D39" s="8" t="s">
        <v>102</v>
      </c>
      <c r="E39" s="4" t="s">
        <v>0</v>
      </c>
      <c r="F39" s="7"/>
      <c r="G39" s="7"/>
      <c r="H39" s="7"/>
      <c r="I39" s="38"/>
      <c r="J39" s="51"/>
      <c r="K39" s="7"/>
      <c r="L39" s="7"/>
      <c r="M39" s="50"/>
      <c r="N39" s="66">
        <v>120</v>
      </c>
      <c r="O39" s="38">
        <f aca="true" t="shared" si="4" ref="O39:O51">SUM(F39:I39)</f>
        <v>0</v>
      </c>
      <c r="P39" s="54">
        <f aca="true" t="shared" si="5" ref="P39:P51">N39+O39</f>
        <v>120</v>
      </c>
    </row>
    <row r="40" spans="2:16" ht="13.5">
      <c r="B40" s="21"/>
      <c r="C40" s="4">
        <f t="shared" si="3"/>
        <v>0</v>
      </c>
      <c r="D40" s="4" t="s">
        <v>81</v>
      </c>
      <c r="E40" s="4" t="s">
        <v>82</v>
      </c>
      <c r="F40" s="4"/>
      <c r="G40" s="4"/>
      <c r="H40" s="4"/>
      <c r="I40" s="39"/>
      <c r="J40" s="19"/>
      <c r="K40" s="9"/>
      <c r="L40" s="4"/>
      <c r="M40" s="20"/>
      <c r="N40" s="46">
        <v>70</v>
      </c>
      <c r="O40" s="38">
        <f t="shared" si="4"/>
        <v>0</v>
      </c>
      <c r="P40" s="54">
        <f t="shared" si="5"/>
        <v>70</v>
      </c>
    </row>
    <row r="41" spans="2:16" ht="13.5">
      <c r="B41" s="21"/>
      <c r="C41" s="4">
        <f t="shared" si="3"/>
        <v>0</v>
      </c>
      <c r="D41" s="7" t="s">
        <v>36</v>
      </c>
      <c r="E41" s="4" t="s">
        <v>66</v>
      </c>
      <c r="F41" s="7"/>
      <c r="G41" s="7"/>
      <c r="H41" s="7"/>
      <c r="I41" s="38"/>
      <c r="J41" s="46"/>
      <c r="K41" s="7"/>
      <c r="L41" s="10"/>
      <c r="M41" s="23"/>
      <c r="N41" s="46">
        <v>70</v>
      </c>
      <c r="O41" s="38">
        <f t="shared" si="4"/>
        <v>0</v>
      </c>
      <c r="P41" s="54">
        <f t="shared" si="5"/>
        <v>70</v>
      </c>
    </row>
    <row r="42" spans="2:16" ht="13.5">
      <c r="B42" s="21"/>
      <c r="C42" s="4">
        <f t="shared" si="3"/>
        <v>0</v>
      </c>
      <c r="D42" s="4" t="s">
        <v>87</v>
      </c>
      <c r="E42" s="4" t="s">
        <v>71</v>
      </c>
      <c r="F42" s="4"/>
      <c r="G42" s="4"/>
      <c r="H42" s="4"/>
      <c r="I42" s="37"/>
      <c r="J42" s="19"/>
      <c r="K42" s="4"/>
      <c r="L42" s="4"/>
      <c r="M42" s="20"/>
      <c r="N42" s="46">
        <v>50</v>
      </c>
      <c r="O42" s="38">
        <f t="shared" si="4"/>
        <v>0</v>
      </c>
      <c r="P42" s="54">
        <f t="shared" si="5"/>
        <v>50</v>
      </c>
    </row>
    <row r="43" spans="2:16" ht="13.5">
      <c r="B43" s="19"/>
      <c r="C43" s="4">
        <f t="shared" si="3"/>
        <v>0</v>
      </c>
      <c r="D43" s="7" t="s">
        <v>33</v>
      </c>
      <c r="E43" s="4" t="s">
        <v>70</v>
      </c>
      <c r="F43" s="7"/>
      <c r="G43" s="7"/>
      <c r="H43" s="7"/>
      <c r="I43" s="38"/>
      <c r="J43" s="51"/>
      <c r="K43" s="7"/>
      <c r="L43" s="7"/>
      <c r="M43" s="23"/>
      <c r="N43" s="46">
        <v>50</v>
      </c>
      <c r="O43" s="38">
        <f t="shared" si="4"/>
        <v>0</v>
      </c>
      <c r="P43" s="54">
        <f t="shared" si="5"/>
        <v>50</v>
      </c>
    </row>
    <row r="44" spans="2:16" ht="13.5">
      <c r="B44" s="21"/>
      <c r="C44" s="4">
        <f t="shared" si="3"/>
        <v>0</v>
      </c>
      <c r="D44" s="4" t="s">
        <v>89</v>
      </c>
      <c r="E44" s="4" t="s">
        <v>68</v>
      </c>
      <c r="F44" s="4"/>
      <c r="G44" s="4"/>
      <c r="H44" s="4"/>
      <c r="I44" s="39"/>
      <c r="J44" s="19"/>
      <c r="K44" s="4"/>
      <c r="L44" s="4"/>
      <c r="M44" s="20"/>
      <c r="N44" s="46">
        <v>40</v>
      </c>
      <c r="O44" s="38">
        <f t="shared" si="4"/>
        <v>0</v>
      </c>
      <c r="P44" s="54">
        <f t="shared" si="5"/>
        <v>40</v>
      </c>
    </row>
    <row r="45" spans="2:16" ht="13.5">
      <c r="B45" s="21"/>
      <c r="C45" s="4">
        <f t="shared" si="3"/>
        <v>0</v>
      </c>
      <c r="D45" s="7" t="s">
        <v>96</v>
      </c>
      <c r="E45" s="4" t="s">
        <v>1</v>
      </c>
      <c r="F45" s="7"/>
      <c r="G45" s="7"/>
      <c r="H45" s="7"/>
      <c r="I45" s="38"/>
      <c r="J45" s="46"/>
      <c r="K45" s="7"/>
      <c r="L45" s="7"/>
      <c r="M45" s="23"/>
      <c r="N45" s="46">
        <v>20</v>
      </c>
      <c r="O45" s="38">
        <f t="shared" si="4"/>
        <v>0</v>
      </c>
      <c r="P45" s="54">
        <f t="shared" si="5"/>
        <v>20</v>
      </c>
    </row>
    <row r="46" spans="2:16" ht="13.5">
      <c r="B46" s="21"/>
      <c r="C46" s="4">
        <f t="shared" si="3"/>
        <v>0</v>
      </c>
      <c r="D46" s="4" t="s">
        <v>78</v>
      </c>
      <c r="E46" s="4" t="s">
        <v>72</v>
      </c>
      <c r="F46" s="4"/>
      <c r="G46" s="9"/>
      <c r="H46" s="4"/>
      <c r="I46" s="37"/>
      <c r="J46" s="19"/>
      <c r="K46" s="4"/>
      <c r="L46" s="4"/>
      <c r="M46" s="20"/>
      <c r="N46" s="46">
        <v>10</v>
      </c>
      <c r="O46" s="38">
        <f t="shared" si="4"/>
        <v>0</v>
      </c>
      <c r="P46" s="54">
        <f t="shared" si="5"/>
        <v>10</v>
      </c>
    </row>
    <row r="47" spans="2:16" ht="13.5">
      <c r="B47" s="19"/>
      <c r="C47" s="4">
        <f t="shared" si="3"/>
        <v>0</v>
      </c>
      <c r="D47" s="4" t="s">
        <v>86</v>
      </c>
      <c r="E47" s="4" t="s">
        <v>72</v>
      </c>
      <c r="F47" s="4"/>
      <c r="G47" s="4"/>
      <c r="H47" s="4"/>
      <c r="I47" s="37"/>
      <c r="J47" s="19"/>
      <c r="K47" s="4"/>
      <c r="L47" s="4"/>
      <c r="M47" s="20"/>
      <c r="N47" s="46">
        <v>10</v>
      </c>
      <c r="O47" s="38">
        <f t="shared" si="4"/>
        <v>0</v>
      </c>
      <c r="P47" s="54">
        <f t="shared" si="5"/>
        <v>10</v>
      </c>
    </row>
    <row r="48" spans="2:16" ht="13.5">
      <c r="B48" s="19"/>
      <c r="C48" s="4">
        <f t="shared" si="3"/>
        <v>0</v>
      </c>
      <c r="D48" s="4" t="s">
        <v>85</v>
      </c>
      <c r="E48" s="4" t="s">
        <v>68</v>
      </c>
      <c r="F48" s="4"/>
      <c r="G48" s="4"/>
      <c r="H48" s="4"/>
      <c r="I48" s="37"/>
      <c r="J48" s="19"/>
      <c r="K48" s="4"/>
      <c r="L48" s="4"/>
      <c r="M48" s="20"/>
      <c r="N48" s="46">
        <v>10</v>
      </c>
      <c r="O48" s="38">
        <f t="shared" si="4"/>
        <v>0</v>
      </c>
      <c r="P48" s="54">
        <f t="shared" si="5"/>
        <v>10</v>
      </c>
    </row>
    <row r="49" spans="2:16" ht="13.5">
      <c r="B49" s="21"/>
      <c r="C49" s="4">
        <f t="shared" si="3"/>
        <v>0</v>
      </c>
      <c r="D49" s="4" t="s">
        <v>93</v>
      </c>
      <c r="E49" s="4" t="s">
        <v>66</v>
      </c>
      <c r="F49" s="4"/>
      <c r="G49" s="4"/>
      <c r="H49" s="4"/>
      <c r="I49" s="37"/>
      <c r="J49" s="19"/>
      <c r="K49" s="4"/>
      <c r="L49" s="4"/>
      <c r="M49" s="20"/>
      <c r="N49" s="46">
        <v>10</v>
      </c>
      <c r="O49" s="38">
        <f t="shared" si="4"/>
        <v>0</v>
      </c>
      <c r="P49" s="54">
        <f t="shared" si="5"/>
        <v>10</v>
      </c>
    </row>
    <row r="50" spans="2:16" ht="13.5">
      <c r="B50" s="21"/>
      <c r="C50" s="4">
        <f t="shared" si="3"/>
        <v>0</v>
      </c>
      <c r="D50" s="4" t="s">
        <v>67</v>
      </c>
      <c r="E50" s="4" t="s">
        <v>68</v>
      </c>
      <c r="F50" s="4"/>
      <c r="G50" s="4"/>
      <c r="H50" s="4"/>
      <c r="I50" s="37"/>
      <c r="J50" s="19"/>
      <c r="K50" s="4"/>
      <c r="L50" s="4"/>
      <c r="M50" s="20"/>
      <c r="N50" s="46">
        <v>10</v>
      </c>
      <c r="O50" s="38">
        <f t="shared" si="4"/>
        <v>0</v>
      </c>
      <c r="P50" s="54">
        <f t="shared" si="5"/>
        <v>10</v>
      </c>
    </row>
    <row r="51" spans="2:16" ht="14.25" thickBot="1">
      <c r="B51" s="25"/>
      <c r="C51" s="26">
        <f t="shared" si="3"/>
        <v>0</v>
      </c>
      <c r="D51" s="26" t="s">
        <v>110</v>
      </c>
      <c r="E51" s="26" t="s">
        <v>111</v>
      </c>
      <c r="F51" s="26"/>
      <c r="G51" s="26"/>
      <c r="H51" s="26"/>
      <c r="I51" s="41"/>
      <c r="J51" s="48"/>
      <c r="K51" s="27"/>
      <c r="L51" s="26"/>
      <c r="M51" s="28"/>
      <c r="N51" s="62">
        <v>10</v>
      </c>
      <c r="O51" s="64">
        <f t="shared" si="4"/>
        <v>0</v>
      </c>
      <c r="P51" s="59">
        <f t="shared" si="5"/>
        <v>10</v>
      </c>
    </row>
  </sheetData>
  <sheetProtection/>
  <mergeCells count="5">
    <mergeCell ref="N4:O4"/>
    <mergeCell ref="B4:B6"/>
    <mergeCell ref="C4:C6"/>
    <mergeCell ref="D4:D6"/>
    <mergeCell ref="E4:E6"/>
  </mergeCells>
  <printOptions/>
  <pageMargins left="0.21" right="0.18" top="0.37" bottom="0.17" header="0.24" footer="0.26"/>
  <pageSetup orientation="portrait" paperSize="9" scale="92" r:id="rId1"/>
  <ignoredErrors>
    <ignoredError sqref="C7:C5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M30"/>
  <sheetViews>
    <sheetView zoomScalePageLayoutView="0" workbookViewId="0" topLeftCell="A2">
      <pane xSplit="5" ySplit="5" topLeftCell="F7" activePane="bottomRight" state="frozen"/>
      <selection pane="topLeft" activeCell="A2" sqref="A2"/>
      <selection pane="topRight" activeCell="F2" sqref="F2"/>
      <selection pane="bottomLeft" activeCell="A7" sqref="A7"/>
      <selection pane="bottomRight" activeCell="B2" sqref="B2"/>
    </sheetView>
  </sheetViews>
  <sheetFormatPr defaultColWidth="6.50390625" defaultRowHeight="13.5"/>
  <cols>
    <col min="1" max="1" width="2.125" style="74" customWidth="1"/>
    <col min="2" max="3" width="6.50390625" style="74" customWidth="1"/>
    <col min="4" max="4" width="10.625" style="74" customWidth="1"/>
    <col min="5" max="16384" width="6.50390625" style="74" customWidth="1"/>
  </cols>
  <sheetData>
    <row r="2" spans="2:9" ht="17.25">
      <c r="B2" s="72" t="s">
        <v>167</v>
      </c>
      <c r="C2" s="73"/>
      <c r="D2" s="73"/>
      <c r="E2" s="73"/>
      <c r="F2" s="73"/>
      <c r="G2" s="73"/>
      <c r="H2" s="73"/>
      <c r="I2" s="73"/>
    </row>
    <row r="3" ht="14.25" thickBot="1"/>
    <row r="4" spans="2:13" ht="13.5">
      <c r="B4" s="130" t="s">
        <v>17</v>
      </c>
      <c r="C4" s="133" t="s">
        <v>18</v>
      </c>
      <c r="D4" s="133" t="s">
        <v>19</v>
      </c>
      <c r="E4" s="133" t="s">
        <v>20</v>
      </c>
      <c r="F4" s="75" t="s">
        <v>7</v>
      </c>
      <c r="G4" s="75" t="s">
        <v>10</v>
      </c>
      <c r="H4" s="75" t="s">
        <v>11</v>
      </c>
      <c r="I4" s="75" t="s">
        <v>12</v>
      </c>
      <c r="J4" s="75" t="s">
        <v>13</v>
      </c>
      <c r="K4" s="75" t="s">
        <v>14</v>
      </c>
      <c r="L4" s="75" t="s">
        <v>15</v>
      </c>
      <c r="M4" s="76" t="s">
        <v>16</v>
      </c>
    </row>
    <row r="5" spans="2:13" ht="13.5">
      <c r="B5" s="131"/>
      <c r="C5" s="134"/>
      <c r="D5" s="134"/>
      <c r="E5" s="134"/>
      <c r="F5" s="77">
        <v>39831</v>
      </c>
      <c r="G5" s="77">
        <v>39887</v>
      </c>
      <c r="H5" s="77">
        <v>39929</v>
      </c>
      <c r="I5" s="77">
        <v>39957</v>
      </c>
      <c r="J5" s="77"/>
      <c r="K5" s="77"/>
      <c r="L5" s="77"/>
      <c r="M5" s="78"/>
    </row>
    <row r="6" spans="2:13" ht="14.25" thickBot="1">
      <c r="B6" s="132"/>
      <c r="C6" s="135"/>
      <c r="D6" s="135"/>
      <c r="E6" s="135"/>
      <c r="F6" s="79" t="s">
        <v>130</v>
      </c>
      <c r="G6" s="79" t="s">
        <v>137</v>
      </c>
      <c r="H6" s="79" t="s">
        <v>0</v>
      </c>
      <c r="I6" s="79" t="s">
        <v>132</v>
      </c>
      <c r="J6" s="79"/>
      <c r="K6" s="79"/>
      <c r="L6" s="79"/>
      <c r="M6" s="80"/>
    </row>
    <row r="7" spans="2:13" ht="13.5" customHeight="1">
      <c r="B7" s="81" t="s">
        <v>5</v>
      </c>
      <c r="C7" s="82">
        <f aca="true" t="shared" si="0" ref="C7:C30">SUM(F7:M7)</f>
        <v>110</v>
      </c>
      <c r="D7" s="82" t="s">
        <v>32</v>
      </c>
      <c r="E7" s="82" t="s">
        <v>22</v>
      </c>
      <c r="F7" s="83">
        <v>10</v>
      </c>
      <c r="G7" s="84">
        <v>100</v>
      </c>
      <c r="H7" s="83"/>
      <c r="I7" s="83"/>
      <c r="J7" s="83"/>
      <c r="K7" s="83"/>
      <c r="L7" s="83"/>
      <c r="M7" s="85"/>
    </row>
    <row r="8" spans="2:13" ht="13.5" customHeight="1">
      <c r="B8" s="81" t="s">
        <v>6</v>
      </c>
      <c r="C8" s="82">
        <f t="shared" si="0"/>
        <v>100</v>
      </c>
      <c r="D8" s="82" t="s">
        <v>29</v>
      </c>
      <c r="E8" s="82" t="s">
        <v>21</v>
      </c>
      <c r="F8" s="84">
        <v>50</v>
      </c>
      <c r="G8" s="84">
        <v>50</v>
      </c>
      <c r="H8" s="83"/>
      <c r="I8" s="83"/>
      <c r="J8" s="83"/>
      <c r="K8" s="83"/>
      <c r="L8" s="83"/>
      <c r="M8" s="85"/>
    </row>
    <row r="9" spans="2:13" ht="13.5">
      <c r="B9" s="81" t="s">
        <v>6</v>
      </c>
      <c r="C9" s="82">
        <f t="shared" si="0"/>
        <v>100</v>
      </c>
      <c r="D9" s="82" t="s">
        <v>99</v>
      </c>
      <c r="E9" s="82" t="s">
        <v>82</v>
      </c>
      <c r="F9" s="84">
        <v>100</v>
      </c>
      <c r="G9" s="83"/>
      <c r="H9" s="83"/>
      <c r="I9" s="83"/>
      <c r="J9" s="83"/>
      <c r="K9" s="83"/>
      <c r="L9" s="83"/>
      <c r="M9" s="85"/>
    </row>
    <row r="10" spans="2:13" ht="13.5">
      <c r="B10" s="81" t="s">
        <v>105</v>
      </c>
      <c r="C10" s="82">
        <f t="shared" si="0"/>
        <v>80</v>
      </c>
      <c r="D10" s="82" t="s">
        <v>138</v>
      </c>
      <c r="E10" s="82" t="s">
        <v>1</v>
      </c>
      <c r="F10" s="83">
        <v>10</v>
      </c>
      <c r="G10" s="84">
        <v>70</v>
      </c>
      <c r="H10" s="83"/>
      <c r="I10" s="83"/>
      <c r="J10" s="83"/>
      <c r="K10" s="83"/>
      <c r="L10" s="83"/>
      <c r="M10" s="85"/>
    </row>
    <row r="11" spans="2:13" ht="13.5">
      <c r="B11" s="81" t="s">
        <v>105</v>
      </c>
      <c r="C11" s="82">
        <f t="shared" si="0"/>
        <v>80</v>
      </c>
      <c r="D11" s="82" t="s">
        <v>121</v>
      </c>
      <c r="E11" s="82" t="s">
        <v>3</v>
      </c>
      <c r="F11" s="84">
        <v>70</v>
      </c>
      <c r="G11" s="83">
        <v>10</v>
      </c>
      <c r="H11" s="83"/>
      <c r="I11" s="83"/>
      <c r="J11" s="83"/>
      <c r="K11" s="83"/>
      <c r="L11" s="83"/>
      <c r="M11" s="85"/>
    </row>
    <row r="12" spans="2:13" ht="13.5">
      <c r="B12" s="81" t="s">
        <v>106</v>
      </c>
      <c r="C12" s="82">
        <f t="shared" si="0"/>
        <v>60</v>
      </c>
      <c r="D12" s="82" t="s">
        <v>61</v>
      </c>
      <c r="E12" s="82" t="s">
        <v>35</v>
      </c>
      <c r="F12" s="83">
        <v>30</v>
      </c>
      <c r="G12" s="83">
        <v>30</v>
      </c>
      <c r="H12" s="83"/>
      <c r="I12" s="83"/>
      <c r="J12" s="83"/>
      <c r="K12" s="83"/>
      <c r="L12" s="83"/>
      <c r="M12" s="85"/>
    </row>
    <row r="13" spans="2:13" ht="13.5" customHeight="1">
      <c r="B13" s="81" t="s">
        <v>24</v>
      </c>
      <c r="C13" s="82">
        <f t="shared" si="0"/>
        <v>50</v>
      </c>
      <c r="D13" s="82" t="s">
        <v>143</v>
      </c>
      <c r="E13" s="82" t="s">
        <v>1</v>
      </c>
      <c r="F13" s="83"/>
      <c r="G13" s="84">
        <v>50</v>
      </c>
      <c r="H13" s="83"/>
      <c r="I13" s="83"/>
      <c r="J13" s="83"/>
      <c r="K13" s="83"/>
      <c r="L13" s="83"/>
      <c r="M13" s="85"/>
    </row>
    <row r="14" spans="2:13" ht="13.5" customHeight="1">
      <c r="B14" s="81" t="s">
        <v>24</v>
      </c>
      <c r="C14" s="82">
        <f t="shared" si="0"/>
        <v>50</v>
      </c>
      <c r="D14" s="82" t="s">
        <v>142</v>
      </c>
      <c r="E14" s="82" t="s">
        <v>4</v>
      </c>
      <c r="F14" s="84">
        <v>50</v>
      </c>
      <c r="G14" s="84"/>
      <c r="H14" s="83"/>
      <c r="I14" s="83"/>
      <c r="J14" s="83"/>
      <c r="K14" s="83"/>
      <c r="L14" s="83"/>
      <c r="M14" s="85"/>
    </row>
    <row r="15" spans="2:13" ht="13.5" customHeight="1">
      <c r="B15" s="81" t="s">
        <v>114</v>
      </c>
      <c r="C15" s="82">
        <f t="shared" si="0"/>
        <v>30</v>
      </c>
      <c r="D15" s="82" t="s">
        <v>144</v>
      </c>
      <c r="E15" s="82" t="s">
        <v>1</v>
      </c>
      <c r="F15" s="83"/>
      <c r="G15" s="83">
        <v>30</v>
      </c>
      <c r="H15" s="83"/>
      <c r="I15" s="83"/>
      <c r="J15" s="83"/>
      <c r="K15" s="83"/>
      <c r="L15" s="83"/>
      <c r="M15" s="85"/>
    </row>
    <row r="16" spans="2:13" ht="13.5">
      <c r="B16" s="81" t="s">
        <v>114</v>
      </c>
      <c r="C16" s="82">
        <f t="shared" si="0"/>
        <v>30</v>
      </c>
      <c r="D16" s="82" t="s">
        <v>98</v>
      </c>
      <c r="E16" s="82" t="s">
        <v>76</v>
      </c>
      <c r="F16" s="83">
        <v>30</v>
      </c>
      <c r="G16" s="83"/>
      <c r="H16" s="83"/>
      <c r="I16" s="83"/>
      <c r="J16" s="83"/>
      <c r="K16" s="83"/>
      <c r="L16" s="83"/>
      <c r="M16" s="85"/>
    </row>
    <row r="17" spans="2:13" ht="13.5">
      <c r="B17" s="81" t="s">
        <v>114</v>
      </c>
      <c r="C17" s="82">
        <f t="shared" si="0"/>
        <v>30</v>
      </c>
      <c r="D17" s="82" t="s">
        <v>117</v>
      </c>
      <c r="E17" s="82" t="s">
        <v>4</v>
      </c>
      <c r="F17" s="83">
        <v>30</v>
      </c>
      <c r="G17" s="83"/>
      <c r="H17" s="83"/>
      <c r="I17" s="83"/>
      <c r="J17" s="83"/>
      <c r="K17" s="83"/>
      <c r="L17" s="83"/>
      <c r="M17" s="85"/>
    </row>
    <row r="18" spans="2:13" ht="13.5" customHeight="1">
      <c r="B18" s="81" t="s">
        <v>114</v>
      </c>
      <c r="C18" s="82">
        <f t="shared" si="0"/>
        <v>30</v>
      </c>
      <c r="D18" s="82" t="s">
        <v>147</v>
      </c>
      <c r="E18" s="82" t="s">
        <v>4</v>
      </c>
      <c r="F18" s="83">
        <v>30</v>
      </c>
      <c r="G18" s="84"/>
      <c r="H18" s="83"/>
      <c r="I18" s="83"/>
      <c r="J18" s="83"/>
      <c r="K18" s="83"/>
      <c r="L18" s="83"/>
      <c r="M18" s="85"/>
    </row>
    <row r="19" spans="2:13" ht="13.5" customHeight="1">
      <c r="B19" s="81" t="s">
        <v>155</v>
      </c>
      <c r="C19" s="82">
        <f t="shared" si="0"/>
        <v>20</v>
      </c>
      <c r="D19" s="82" t="s">
        <v>104</v>
      </c>
      <c r="E19" s="82" t="s">
        <v>0</v>
      </c>
      <c r="F19" s="83">
        <v>10</v>
      </c>
      <c r="G19" s="83">
        <v>10</v>
      </c>
      <c r="H19" s="83"/>
      <c r="I19" s="83"/>
      <c r="J19" s="83"/>
      <c r="K19" s="83"/>
      <c r="L19" s="83"/>
      <c r="M19" s="85"/>
    </row>
    <row r="20" spans="2:13" ht="13.5" customHeight="1">
      <c r="B20" s="81" t="s">
        <v>155</v>
      </c>
      <c r="C20" s="82">
        <f t="shared" si="0"/>
        <v>20</v>
      </c>
      <c r="D20" s="82" t="s">
        <v>118</v>
      </c>
      <c r="E20" s="82" t="s">
        <v>1</v>
      </c>
      <c r="F20" s="83">
        <v>10</v>
      </c>
      <c r="G20" s="83">
        <v>10</v>
      </c>
      <c r="H20" s="83"/>
      <c r="I20" s="83"/>
      <c r="J20" s="83"/>
      <c r="K20" s="83"/>
      <c r="L20" s="83"/>
      <c r="M20" s="85"/>
    </row>
    <row r="21" spans="2:13" ht="13.5" customHeight="1">
      <c r="B21" s="81" t="s">
        <v>156</v>
      </c>
      <c r="C21" s="82">
        <f t="shared" si="0"/>
        <v>10</v>
      </c>
      <c r="D21" s="82" t="s">
        <v>27</v>
      </c>
      <c r="E21" s="82" t="s">
        <v>21</v>
      </c>
      <c r="F21" s="83"/>
      <c r="G21" s="83">
        <v>10</v>
      </c>
      <c r="H21" s="83"/>
      <c r="I21" s="83"/>
      <c r="J21" s="83"/>
      <c r="K21" s="83"/>
      <c r="L21" s="83"/>
      <c r="M21" s="85"/>
    </row>
    <row r="22" spans="2:13" ht="13.5" customHeight="1">
      <c r="B22" s="81" t="s">
        <v>156</v>
      </c>
      <c r="C22" s="82">
        <f t="shared" si="0"/>
        <v>10</v>
      </c>
      <c r="D22" s="82" t="s">
        <v>140</v>
      </c>
      <c r="E22" s="82" t="s">
        <v>1</v>
      </c>
      <c r="F22" s="83"/>
      <c r="G22" s="83">
        <v>10</v>
      </c>
      <c r="H22" s="83"/>
      <c r="I22" s="83"/>
      <c r="J22" s="83"/>
      <c r="K22" s="83"/>
      <c r="L22" s="83"/>
      <c r="M22" s="85"/>
    </row>
    <row r="23" spans="2:13" ht="13.5" customHeight="1">
      <c r="B23" s="81" t="s">
        <v>156</v>
      </c>
      <c r="C23" s="82">
        <f t="shared" si="0"/>
        <v>10</v>
      </c>
      <c r="D23" s="82" t="s">
        <v>146</v>
      </c>
      <c r="E23" s="82" t="s">
        <v>2</v>
      </c>
      <c r="F23" s="83">
        <v>10</v>
      </c>
      <c r="G23" s="83"/>
      <c r="H23" s="83"/>
      <c r="I23" s="83"/>
      <c r="J23" s="83"/>
      <c r="K23" s="83"/>
      <c r="L23" s="83"/>
      <c r="M23" s="85"/>
    </row>
    <row r="24" spans="2:13" ht="13.5">
      <c r="B24" s="81" t="s">
        <v>156</v>
      </c>
      <c r="C24" s="82">
        <f t="shared" si="0"/>
        <v>10</v>
      </c>
      <c r="D24" s="82" t="s">
        <v>139</v>
      </c>
      <c r="E24" s="82" t="s">
        <v>0</v>
      </c>
      <c r="F24" s="83"/>
      <c r="G24" s="83">
        <v>10</v>
      </c>
      <c r="H24" s="83"/>
      <c r="I24" s="83"/>
      <c r="J24" s="83"/>
      <c r="K24" s="83"/>
      <c r="L24" s="83"/>
      <c r="M24" s="85"/>
    </row>
    <row r="25" spans="2:13" ht="13.5" customHeight="1">
      <c r="B25" s="81" t="s">
        <v>156</v>
      </c>
      <c r="C25" s="82">
        <f t="shared" si="0"/>
        <v>10</v>
      </c>
      <c r="D25" s="82" t="s">
        <v>26</v>
      </c>
      <c r="E25" s="82" t="s">
        <v>23</v>
      </c>
      <c r="F25" s="83">
        <v>10</v>
      </c>
      <c r="G25" s="83"/>
      <c r="H25" s="83"/>
      <c r="I25" s="83"/>
      <c r="J25" s="83"/>
      <c r="K25" s="83"/>
      <c r="L25" s="83"/>
      <c r="M25" s="85"/>
    </row>
    <row r="26" spans="2:13" ht="13.5" customHeight="1">
      <c r="B26" s="81" t="s">
        <v>156</v>
      </c>
      <c r="C26" s="82">
        <f t="shared" si="0"/>
        <v>10</v>
      </c>
      <c r="D26" s="82" t="s">
        <v>63</v>
      </c>
      <c r="E26" s="82" t="s">
        <v>0</v>
      </c>
      <c r="F26" s="83">
        <v>10</v>
      </c>
      <c r="G26" s="83"/>
      <c r="H26" s="83"/>
      <c r="I26" s="83"/>
      <c r="J26" s="83"/>
      <c r="K26" s="83"/>
      <c r="L26" s="83"/>
      <c r="M26" s="85"/>
    </row>
    <row r="27" spans="2:13" ht="13.5" customHeight="1">
      <c r="B27" s="81" t="s">
        <v>156</v>
      </c>
      <c r="C27" s="82">
        <f t="shared" si="0"/>
        <v>10</v>
      </c>
      <c r="D27" s="82" t="s">
        <v>25</v>
      </c>
      <c r="E27" s="82" t="s">
        <v>23</v>
      </c>
      <c r="F27" s="83">
        <v>10</v>
      </c>
      <c r="G27" s="83"/>
      <c r="H27" s="83"/>
      <c r="I27" s="83"/>
      <c r="J27" s="83"/>
      <c r="K27" s="83"/>
      <c r="L27" s="83"/>
      <c r="M27" s="85"/>
    </row>
    <row r="28" spans="2:13" ht="13.5" customHeight="1">
      <c r="B28" s="81" t="s">
        <v>156</v>
      </c>
      <c r="C28" s="82">
        <f t="shared" si="0"/>
        <v>10</v>
      </c>
      <c r="D28" s="82" t="s">
        <v>116</v>
      </c>
      <c r="E28" s="82" t="s">
        <v>4</v>
      </c>
      <c r="F28" s="83">
        <v>10</v>
      </c>
      <c r="G28" s="83"/>
      <c r="H28" s="83"/>
      <c r="I28" s="83"/>
      <c r="J28" s="83"/>
      <c r="K28" s="83"/>
      <c r="L28" s="83"/>
      <c r="M28" s="85"/>
    </row>
    <row r="29" spans="2:13" ht="13.5">
      <c r="B29" s="81" t="s">
        <v>156</v>
      </c>
      <c r="C29" s="82">
        <f t="shared" si="0"/>
        <v>10</v>
      </c>
      <c r="D29" s="82" t="s">
        <v>145</v>
      </c>
      <c r="E29" s="82" t="s">
        <v>0</v>
      </c>
      <c r="F29" s="83">
        <v>10</v>
      </c>
      <c r="G29" s="83"/>
      <c r="H29" s="83"/>
      <c r="I29" s="83"/>
      <c r="J29" s="83"/>
      <c r="K29" s="83"/>
      <c r="L29" s="83"/>
      <c r="M29" s="85"/>
    </row>
    <row r="30" spans="2:13" ht="13.5" customHeight="1" thickBot="1">
      <c r="B30" s="86" t="s">
        <v>156</v>
      </c>
      <c r="C30" s="79">
        <f t="shared" si="0"/>
        <v>10</v>
      </c>
      <c r="D30" s="79" t="s">
        <v>120</v>
      </c>
      <c r="E30" s="79" t="s">
        <v>4</v>
      </c>
      <c r="F30" s="87">
        <v>10</v>
      </c>
      <c r="G30" s="87"/>
      <c r="H30" s="87"/>
      <c r="I30" s="87"/>
      <c r="J30" s="87"/>
      <c r="K30" s="87"/>
      <c r="L30" s="87"/>
      <c r="M30" s="88"/>
    </row>
  </sheetData>
  <sheetProtection/>
  <mergeCells count="4">
    <mergeCell ref="B4:B6"/>
    <mergeCell ref="C4:C6"/>
    <mergeCell ref="D4:D6"/>
    <mergeCell ref="E4:E6"/>
  </mergeCells>
  <printOptions/>
  <pageMargins left="0.26" right="0.46" top="0.28" bottom="1" header="0.21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onthehill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mathilda</dc:creator>
  <cp:keywords/>
  <dc:description/>
  <cp:lastModifiedBy>Pluto</cp:lastModifiedBy>
  <cp:lastPrinted>2008-12-13T17:44:30Z</cp:lastPrinted>
  <dcterms:created xsi:type="dcterms:W3CDTF">2008-02-04T10:22:43Z</dcterms:created>
  <dcterms:modified xsi:type="dcterms:W3CDTF">2009-03-20T12:47:18Z</dcterms:modified>
  <cp:category/>
  <cp:version/>
  <cp:contentType/>
  <cp:contentStatus/>
</cp:coreProperties>
</file>